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28680" yWindow="-120" windowWidth="29040" windowHeight="15840"/>
  </bookViews>
  <sheets>
    <sheet name="農業者様式1(実施計画書)" sheetId="43" r:id="rId1"/>
    <sheet name="農業者様式2(ほ場一覧)" sheetId="42" r:id="rId2"/>
    <sheet name="農業者様式3(取組計画)" sheetId="41" r:id="rId3"/>
    <sheet name="農業者様式4(施肥管理計画)" sheetId="44" r:id="rId4"/>
  </sheets>
  <definedNames>
    <definedName name="_xlnm.Print_Area" localSheetId="0">'農業者様式1(実施計画書)'!$B$2:$CJ$50</definedName>
    <definedName name="_xlnm.Print_Area" localSheetId="1">'農業者様式2(ほ場一覧)'!$A$1:$T$53</definedName>
    <definedName name="_xlnm.Print_Area" localSheetId="2">'農業者様式3(取組計画)'!$A$1:$AH$128</definedName>
    <definedName name="_xlnm.Print_Area" localSheetId="3">'農業者様式4(施肥管理計画)'!$A$2:$AK$52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45" i="44" l="1"/>
  <c r="AE45" i="44"/>
  <c r="AB45" i="44"/>
  <c r="AH44" i="44"/>
  <c r="AE44" i="44"/>
  <c r="AB44" i="44"/>
  <c r="AH43" i="44"/>
  <c r="AE43" i="44"/>
  <c r="AB43" i="44"/>
  <c r="AH42" i="44"/>
  <c r="AE42" i="44"/>
  <c r="AB42" i="44"/>
  <c r="AH41" i="44"/>
  <c r="AE41" i="44"/>
  <c r="AB41" i="44"/>
  <c r="AH40" i="44"/>
  <c r="AE40" i="44"/>
  <c r="AB40" i="44"/>
  <c r="AH39" i="44"/>
  <c r="AE39" i="44"/>
  <c r="AB39" i="44"/>
  <c r="AH38" i="44"/>
  <c r="AH46" i="44" s="1"/>
  <c r="AE38" i="44"/>
  <c r="AE46" i="44" s="1"/>
  <c r="AB38" i="44"/>
  <c r="AB46" i="44" s="1"/>
  <c r="U45" i="44"/>
  <c r="R45" i="44"/>
  <c r="O45" i="44"/>
  <c r="U44" i="44"/>
  <c r="R44" i="44"/>
  <c r="O44" i="44"/>
  <c r="U43" i="44"/>
  <c r="R43" i="44"/>
  <c r="O43" i="44"/>
  <c r="U42" i="44"/>
  <c r="R42" i="44"/>
  <c r="O42" i="44"/>
  <c r="U41" i="44"/>
  <c r="R41" i="44"/>
  <c r="O41" i="44"/>
  <c r="U40" i="44"/>
  <c r="R40" i="44"/>
  <c r="O40" i="44"/>
  <c r="U39" i="44"/>
  <c r="R39" i="44"/>
  <c r="O39" i="44"/>
  <c r="X38" i="44"/>
  <c r="U38" i="44"/>
  <c r="R38" i="44"/>
  <c r="O38" i="44"/>
  <c r="AB49" i="44" l="1"/>
  <c r="U17" i="44"/>
  <c r="N17" i="44"/>
  <c r="AB17" i="44" l="1"/>
  <c r="C24" i="44" s="1"/>
  <c r="AC24" i="44" l="1"/>
  <c r="AB53" i="44" s="1"/>
  <c r="AC25" i="44"/>
  <c r="AE53" i="44" s="1"/>
  <c r="AC26" i="44"/>
  <c r="AB47" i="44" l="1"/>
  <c r="G43" i="42" l="1"/>
  <c r="F43" i="42"/>
</calcChain>
</file>

<file path=xl/comments1.xml><?xml version="1.0" encoding="utf-8"?>
<comments xmlns="http://schemas.openxmlformats.org/spreadsheetml/2006/main">
  <authors>
    <author>作成者</author>
  </authors>
  <commentList>
    <comment ref="G43" authorId="0" shapeId="0">
      <text>
        <r>
          <rPr>
            <b/>
            <sz val="12"/>
            <color indexed="81"/>
            <rFont val="ＭＳ Ｐゴシック"/>
            <family val="3"/>
            <charset val="128"/>
          </rPr>
          <t>この他、市町村で必要なものがありましたら記載ください。</t>
        </r>
      </text>
    </comment>
    <comment ref="AR56" authorId="0" shapeId="0">
      <text>
        <r>
          <rPr>
            <b/>
            <sz val="12"/>
            <color indexed="81"/>
            <rFont val="ＭＳ Ｐゴシック"/>
            <family val="3"/>
            <charset val="128"/>
          </rPr>
          <t>この他、市町村で必要なものがありましたら記載ください。</t>
        </r>
      </text>
    </comment>
  </commentList>
</comments>
</file>

<file path=xl/comments2.xml><?xml version="1.0" encoding="utf-8"?>
<comments xmlns="http://schemas.openxmlformats.org/spreadsheetml/2006/main">
  <authors>
    <author>作成者</author>
  </authors>
  <commentList>
    <comment ref="A8" authorId="0" shapeId="0">
      <text>
        <r>
          <rPr>
            <b/>
            <sz val="12"/>
            <color indexed="81"/>
            <rFont val="ＭＳ Ｐゴシック"/>
            <family val="3"/>
            <charset val="128"/>
          </rPr>
          <t>２枚目以降は、適宜
NOを修正してください。</t>
        </r>
      </text>
    </comment>
    <comment ref="F9" authorId="0" shapeId="0">
      <text>
        <r>
          <rPr>
            <sz val="14"/>
            <color indexed="81"/>
            <rFont val="ＭＳ Ｐゴシック"/>
            <family val="3"/>
            <charset val="128"/>
          </rPr>
          <t>申請時に記載
取組を実施するほ場の作付面積（畦畔、法面を含まない）※詳細は、実施要領別記４参照</t>
        </r>
      </text>
    </comment>
    <comment ref="G9" authorId="0" shapeId="0">
      <text>
        <r>
          <rPr>
            <sz val="14"/>
            <color indexed="81"/>
            <rFont val="ＭＳ Ｐゴシック"/>
            <family val="3"/>
            <charset val="128"/>
          </rPr>
          <t>実施状況報告時に記載
実施した面積を記入してください（計画時は空欄）</t>
        </r>
      </text>
    </comment>
  </commentList>
</comments>
</file>

<file path=xl/comments3.xml><?xml version="1.0" encoding="utf-8"?>
<comments xmlns="http://schemas.openxmlformats.org/spreadsheetml/2006/main">
  <authors>
    <author>作成者</author>
  </authors>
  <commentList>
    <comment ref="X75" authorId="0" shapeId="0">
      <text>
        <r>
          <rPr>
            <b/>
            <sz val="11"/>
            <color indexed="81"/>
            <rFont val="ＭＳ Ｐゴシック"/>
            <family val="3"/>
            <charset val="128"/>
          </rPr>
          <t>散布量÷面積から
実際の施用量を算出して記入してください。（ほ場ごとに異なる場合は、別紙で整理してください）</t>
        </r>
      </text>
    </comment>
    <comment ref="AB79" authorId="0" shapeId="0">
      <text>
        <r>
          <rPr>
            <sz val="11"/>
            <color indexed="81"/>
            <rFont val="ＭＳ Ｐゴシック"/>
            <family val="3"/>
            <charset val="128"/>
          </rPr>
          <t>施肥管理計画は、窒素及びリン酸の各成分の合計量が必要とする投入成分量を超えないよう、施肥量を計算してください。
（注）</t>
        </r>
        <r>
          <rPr>
            <u/>
            <sz val="11"/>
            <color indexed="81"/>
            <rFont val="ＭＳ Ｐゴシック"/>
            <family val="3"/>
            <charset val="128"/>
          </rPr>
          <t>窒素及びリン酸について、必要とする投入成分量を超えた施肥設計をされていた場合、交付対象外</t>
        </r>
        <r>
          <rPr>
            <sz val="11"/>
            <color indexed="81"/>
            <rFont val="ＭＳ Ｐゴシック"/>
            <family val="3"/>
            <charset val="128"/>
          </rPr>
          <t>となります。</t>
        </r>
      </text>
    </comment>
    <comment ref="L84" authorId="0" shapeId="0">
      <text>
        <r>
          <rPr>
            <b/>
            <sz val="11"/>
            <color indexed="81"/>
            <rFont val="ＭＳ Ｐゴシック"/>
            <family val="3"/>
            <charset val="128"/>
          </rPr>
          <t>必ず標準播種量以上を散布してください</t>
        </r>
      </text>
    </comment>
    <comment ref="X106" authorId="0" shapeId="0">
      <text>
        <r>
          <rPr>
            <sz val="11"/>
            <color indexed="81"/>
            <rFont val="MS P ゴシック"/>
            <family val="3"/>
            <charset val="128"/>
          </rPr>
          <t>散布量÷面積から
実際の施用量を算出して記入してください。（ほ場ごとに異なる場合は、別紙で整理してください）</t>
        </r>
      </text>
    </comment>
  </commentList>
</comments>
</file>

<file path=xl/comments4.xml><?xml version="1.0" encoding="utf-8"?>
<comments xmlns="http://schemas.openxmlformats.org/spreadsheetml/2006/main">
  <authors>
    <author>作成者</author>
  </authors>
  <commentList>
    <comment ref="AB50" authorId="0" shapeId="0">
      <text>
        <r>
          <rPr>
            <b/>
            <sz val="9"/>
            <color indexed="81"/>
            <rFont val="Meiryo UI"/>
            <family val="3"/>
            <charset val="128"/>
          </rPr>
          <t>H28～R5の間は新潟県慣行水準が6.5kg、R6に7.5kgに変更となった。</t>
        </r>
      </text>
    </comment>
    <comment ref="AE50" authorId="0" shapeId="0">
      <text>
        <r>
          <rPr>
            <b/>
            <sz val="9"/>
            <color indexed="81"/>
            <rFont val="Meiryo UI"/>
            <family val="3"/>
            <charset val="128"/>
          </rPr>
          <t>H28から新潟県慣行水準に変更なし</t>
        </r>
      </text>
    </comment>
  </commentList>
</comments>
</file>

<file path=xl/sharedStrings.xml><?xml version="1.0" encoding="utf-8"?>
<sst xmlns="http://schemas.openxmlformats.org/spreadsheetml/2006/main" count="588" uniqueCount="364">
  <si>
    <t>作物名</t>
    <rPh sb="0" eb="2">
      <t>サクモツ</t>
    </rPh>
    <rPh sb="2" eb="3">
      <t>メイ</t>
    </rPh>
    <phoneticPr fontId="1"/>
  </si>
  <si>
    <t>□</t>
  </si>
  <si>
    <t>（参考様式第６－１号）</t>
    <phoneticPr fontId="11"/>
  </si>
  <si>
    <t>（参考）農業者様式１　農業者　→　農業者団体</t>
    <phoneticPr fontId="1"/>
  </si>
  <si>
    <t>年</t>
    <rPh sb="0" eb="1">
      <t>ネン</t>
    </rPh>
    <phoneticPr fontId="11"/>
  </si>
  <si>
    <t>月</t>
    <rPh sb="0" eb="1">
      <t>ガツ</t>
    </rPh>
    <phoneticPr fontId="11"/>
  </si>
  <si>
    <t>日</t>
    <rPh sb="0" eb="1">
      <t>ニチ</t>
    </rPh>
    <phoneticPr fontId="11"/>
  </si>
  <si>
    <t>農業者団体等の名称</t>
    <rPh sb="0" eb="3">
      <t>ノウギョウシャ</t>
    </rPh>
    <rPh sb="3" eb="5">
      <t>ダンタイ</t>
    </rPh>
    <rPh sb="5" eb="6">
      <t>トウ</t>
    </rPh>
    <rPh sb="7" eb="9">
      <t>メイショウ</t>
    </rPh>
    <phoneticPr fontId="11"/>
  </si>
  <si>
    <t>小千谷市環境保全型農業協議会</t>
    <rPh sb="0" eb="4">
      <t>オヂヤシ</t>
    </rPh>
    <rPh sb="4" eb="8">
      <t>カンキョウホゼン</t>
    </rPh>
    <rPh sb="8" eb="9">
      <t>ガタ</t>
    </rPh>
    <rPh sb="9" eb="11">
      <t>ノウギョウ</t>
    </rPh>
    <rPh sb="11" eb="14">
      <t>キョウギカイ</t>
    </rPh>
    <phoneticPr fontId="11"/>
  </si>
  <si>
    <t>代表者　　様</t>
    <phoneticPr fontId="11"/>
  </si>
  <si>
    <t>年度  環境保全型農業直接支払交付金に係る実施計画書</t>
    <rPh sb="0" eb="2">
      <t>ネンド</t>
    </rPh>
    <rPh sb="4" eb="6">
      <t>カンキョウ</t>
    </rPh>
    <phoneticPr fontId="1"/>
  </si>
  <si>
    <t>環境保全型農業直接支払交付金での支援を受けるため、取組面積等を提出します。</t>
    <rPh sb="0" eb="2">
      <t>カンキョウ</t>
    </rPh>
    <rPh sb="2" eb="5">
      <t>ホゼンガタ</t>
    </rPh>
    <rPh sb="5" eb="7">
      <t>ノウギョウ</t>
    </rPh>
    <rPh sb="7" eb="9">
      <t>チョクセツ</t>
    </rPh>
    <rPh sb="9" eb="11">
      <t>シハラ</t>
    </rPh>
    <rPh sb="11" eb="14">
      <t>コウフキン</t>
    </rPh>
    <rPh sb="16" eb="18">
      <t>シエン</t>
    </rPh>
    <rPh sb="19" eb="20">
      <t>ウ</t>
    </rPh>
    <rPh sb="25" eb="27">
      <t>トリクミ</t>
    </rPh>
    <rPh sb="27" eb="29">
      <t>メンセキ</t>
    </rPh>
    <rPh sb="29" eb="30">
      <t>トウ</t>
    </rPh>
    <rPh sb="31" eb="33">
      <t>テイシュツ</t>
    </rPh>
    <phoneticPr fontId="1"/>
  </si>
  <si>
    <t>取組
農業者</t>
    <rPh sb="0" eb="2">
      <t>トリクミ</t>
    </rPh>
    <rPh sb="3" eb="5">
      <t>ノウギョウ</t>
    </rPh>
    <phoneticPr fontId="1"/>
  </si>
  <si>
    <t>フリガナ</t>
  </si>
  <si>
    <t>作物ごとのエコファーマ－の認定年度※</t>
    <rPh sb="0" eb="2">
      <t>サクモツ</t>
    </rPh>
    <rPh sb="13" eb="15">
      <t>ニンテイ</t>
    </rPh>
    <rPh sb="15" eb="17">
      <t>ネンド</t>
    </rPh>
    <rPh sb="16" eb="17">
      <t>テイネン</t>
    </rPh>
    <phoneticPr fontId="1"/>
  </si>
  <si>
    <t>氏名又は法
人、組織名</t>
    <rPh sb="0" eb="2">
      <t>シメイ</t>
    </rPh>
    <rPh sb="2" eb="3">
      <t>マタ</t>
    </rPh>
    <rPh sb="4" eb="5">
      <t>ホウ</t>
    </rPh>
    <rPh sb="6" eb="7">
      <t>ジン</t>
    </rPh>
    <rPh sb="8" eb="10">
      <t>ソシキ</t>
    </rPh>
    <rPh sb="10" eb="11">
      <t>メイ</t>
    </rPh>
    <phoneticPr fontId="1"/>
  </si>
  <si>
    <t>（法人・組織のみ）
代表者氏名</t>
    <rPh sb="10" eb="13">
      <t>ダイヒョウシャ</t>
    </rPh>
    <rPh sb="13" eb="15">
      <t>シメイ</t>
    </rPh>
    <phoneticPr fontId="1"/>
  </si>
  <si>
    <t>認定年度</t>
    <rPh sb="0" eb="2">
      <t>ニンテイ</t>
    </rPh>
    <rPh sb="2" eb="4">
      <t>ネンド</t>
    </rPh>
    <phoneticPr fontId="1"/>
  </si>
  <si>
    <t>住所</t>
    <rPh sb="0" eb="2">
      <t>ジュウショ</t>
    </rPh>
    <phoneticPr fontId="1"/>
  </si>
  <si>
    <t>〒</t>
  </si>
  <si>
    <t>-</t>
    <phoneticPr fontId="11"/>
  </si>
  <si>
    <t>新潟</t>
    <rPh sb="0" eb="2">
      <t>ニイガタ</t>
    </rPh>
    <phoneticPr fontId="11"/>
  </si>
  <si>
    <t>県</t>
    <rPh sb="0" eb="1">
      <t>ケン</t>
    </rPh>
    <phoneticPr fontId="1"/>
  </si>
  <si>
    <t>市区
町村</t>
    <rPh sb="0" eb="2">
      <t>シク</t>
    </rPh>
    <rPh sb="3" eb="5">
      <t>チョウソン</t>
    </rPh>
    <phoneticPr fontId="1"/>
  </si>
  <si>
    <r>
      <t xml:space="preserve">電話 </t>
    </r>
    <r>
      <rPr>
        <vertAlign val="subscript"/>
        <sz val="12"/>
        <rFont val="ＭＳ Ｐゴシック"/>
        <family val="3"/>
        <charset val="128"/>
      </rPr>
      <t>※１</t>
    </r>
    <rPh sb="0" eb="2">
      <t>デンワ</t>
    </rPh>
    <phoneticPr fontId="1"/>
  </si>
  <si>
    <t>-　　　　　-</t>
    <phoneticPr fontId="11"/>
  </si>
  <si>
    <t>ＦＡＸ</t>
  </si>
  <si>
    <t>※１　電話は、日中に連絡のとれる番号を記載してください。</t>
    <rPh sb="3" eb="5">
      <t>デンワ</t>
    </rPh>
    <rPh sb="7" eb="9">
      <t>ニッチュウ</t>
    </rPh>
    <rPh sb="10" eb="12">
      <t>レンラク</t>
    </rPh>
    <rPh sb="16" eb="18">
      <t>バンゴウ</t>
    </rPh>
    <rPh sb="19" eb="21">
      <t>キサイ</t>
    </rPh>
    <phoneticPr fontId="11"/>
  </si>
  <si>
    <t>経営形態</t>
    <rPh sb="0" eb="2">
      <t>ケイエイ</t>
    </rPh>
    <rPh sb="2" eb="4">
      <t>ケイタイ</t>
    </rPh>
    <phoneticPr fontId="1"/>
  </si>
  <si>
    <t>個人</t>
  </si>
  <si>
    <t>法人</t>
  </si>
  <si>
    <t>□</t>
    <phoneticPr fontId="11"/>
  </si>
  <si>
    <t>集落営農（共同販売経理）</t>
    <rPh sb="5" eb="7">
      <t>キョウドウ</t>
    </rPh>
    <phoneticPr fontId="11"/>
  </si>
  <si>
    <t>　　</t>
    <phoneticPr fontId="11"/>
  </si>
  <si>
    <t>組織内取組農業者数</t>
    <rPh sb="0" eb="2">
      <t>ソシキ</t>
    </rPh>
    <rPh sb="2" eb="3">
      <t>ナイ</t>
    </rPh>
    <rPh sb="3" eb="5">
      <t>トリクミ</t>
    </rPh>
    <rPh sb="5" eb="8">
      <t>ノウギョウシャ</t>
    </rPh>
    <rPh sb="8" eb="9">
      <t>カズ</t>
    </rPh>
    <phoneticPr fontId="11"/>
  </si>
  <si>
    <t>人</t>
    <rPh sb="0" eb="1">
      <t>ニン</t>
    </rPh>
    <phoneticPr fontId="11"/>
  </si>
  <si>
    <t>※２　経営形態が集落営農の場合は、農業者様式１の添付２を作成してください。</t>
    <rPh sb="3" eb="5">
      <t>ケイエイ</t>
    </rPh>
    <rPh sb="5" eb="7">
      <t>ケイタイ</t>
    </rPh>
    <rPh sb="8" eb="10">
      <t>シュウラク</t>
    </rPh>
    <rPh sb="10" eb="12">
      <t>エイノウ</t>
    </rPh>
    <rPh sb="13" eb="15">
      <t>バアイ</t>
    </rPh>
    <phoneticPr fontId="11"/>
  </si>
  <si>
    <t>※５割低減又は有機農業の取組により生産する作物について記載すること。</t>
    <rPh sb="2" eb="3">
      <t>ワリ</t>
    </rPh>
    <rPh sb="3" eb="5">
      <t>テイゲン</t>
    </rPh>
    <rPh sb="5" eb="6">
      <t>マタ</t>
    </rPh>
    <rPh sb="7" eb="9">
      <t>ユウキ</t>
    </rPh>
    <rPh sb="9" eb="11">
      <t>ノウギョウ</t>
    </rPh>
    <rPh sb="17" eb="19">
      <t>セイサン</t>
    </rPh>
    <rPh sb="21" eb="23">
      <t>サクモツ</t>
    </rPh>
    <rPh sb="27" eb="29">
      <t>キサイ</t>
    </rPh>
    <phoneticPr fontId="1"/>
  </si>
  <si>
    <t>↑レ又は■でチェックしてください。</t>
    <rPh sb="2" eb="3">
      <t>マタ</t>
    </rPh>
    <phoneticPr fontId="11"/>
  </si>
  <si>
    <t>※任意組織等の場合は、取組構成員の認定年度等を記載すること。BH11:CJ21</t>
    <rPh sb="1" eb="3">
      <t>ニンイ</t>
    </rPh>
    <rPh sb="3" eb="5">
      <t>ソシキ</t>
    </rPh>
    <rPh sb="5" eb="6">
      <t>トウ</t>
    </rPh>
    <rPh sb="7" eb="9">
      <t>バアイ</t>
    </rPh>
    <rPh sb="11" eb="13">
      <t>トリクミ</t>
    </rPh>
    <rPh sb="13" eb="16">
      <t>コウセイイン</t>
    </rPh>
    <rPh sb="17" eb="19">
      <t>ニンテイ</t>
    </rPh>
    <rPh sb="19" eb="21">
      <t>ネンド</t>
    </rPh>
    <rPh sb="21" eb="22">
      <t>トウ</t>
    </rPh>
    <rPh sb="23" eb="25">
      <t>キサイ</t>
    </rPh>
    <phoneticPr fontId="11"/>
  </si>
  <si>
    <t>本計画書の提出時点で、エコファーマ－の認定を受けていない場合は、エコファーマ－の認定年度の記入欄に、「申請中」と記載すること。また、エコファーマ－の特例措置を活用する場合は、同欄に「特例」と記載すること。</t>
  </si>
  <si>
    <t>日本型直接支払における他の交付金への参加状況</t>
    <rPh sb="0" eb="3">
      <t>ニホンガタ</t>
    </rPh>
    <rPh sb="3" eb="5">
      <t>チョクセツ</t>
    </rPh>
    <rPh sb="5" eb="7">
      <t>シハラ</t>
    </rPh>
    <rPh sb="11" eb="12">
      <t>タ</t>
    </rPh>
    <rPh sb="13" eb="16">
      <t>コウフキン</t>
    </rPh>
    <rPh sb="18" eb="20">
      <t>サンカ</t>
    </rPh>
    <rPh sb="20" eb="22">
      <t>ジョウキョウ</t>
    </rPh>
    <phoneticPr fontId="1"/>
  </si>
  <si>
    <t>国際水準GAPの実施に係る
取組意思確認</t>
    <rPh sb="0" eb="2">
      <t>コクサイ</t>
    </rPh>
    <rPh sb="2" eb="4">
      <t>スイジュン</t>
    </rPh>
    <rPh sb="8" eb="10">
      <t>ジッシ</t>
    </rPh>
    <rPh sb="11" eb="12">
      <t>カカワ</t>
    </rPh>
    <rPh sb="14" eb="16">
      <t>トリクミ</t>
    </rPh>
    <rPh sb="16" eb="18">
      <t>イシ</t>
    </rPh>
    <rPh sb="18" eb="20">
      <t>カクニン</t>
    </rPh>
    <phoneticPr fontId="1"/>
  </si>
  <si>
    <r>
      <rPr>
        <sz val="11"/>
        <rFont val="ＭＳ Ｐゴシック"/>
        <family val="3"/>
        <charset val="128"/>
      </rPr>
      <t>ほ場のある市町村名</t>
    </r>
    <r>
      <rPr>
        <sz val="10"/>
        <rFont val="ＭＳ Ｐゴシック"/>
        <family val="3"/>
        <charset val="128"/>
      </rPr>
      <t xml:space="preserve">
（本実施計画書の提出先）</t>
    </r>
    <rPh sb="1" eb="2">
      <t>ジョウ</t>
    </rPh>
    <rPh sb="5" eb="8">
      <t>シチョウソン</t>
    </rPh>
    <rPh sb="8" eb="9">
      <t>メイ</t>
    </rPh>
    <rPh sb="11" eb="12">
      <t>ホン</t>
    </rPh>
    <rPh sb="12" eb="14">
      <t>ジッシ</t>
    </rPh>
    <rPh sb="14" eb="17">
      <t>ケイカクショ</t>
    </rPh>
    <rPh sb="18" eb="20">
      <t>テイシュツ</t>
    </rPh>
    <rPh sb="20" eb="21">
      <t>サキ</t>
    </rPh>
    <phoneticPr fontId="1"/>
  </si>
  <si>
    <t>左記市町村以外の市町村での対象活動に対する申請の有無</t>
    <rPh sb="0" eb="2">
      <t>サキ</t>
    </rPh>
    <rPh sb="2" eb="5">
      <t>シチョウソン</t>
    </rPh>
    <rPh sb="5" eb="7">
      <t>イガイ</t>
    </rPh>
    <rPh sb="8" eb="11">
      <t>シチョウソン</t>
    </rPh>
    <rPh sb="13" eb="15">
      <t>タイショウ</t>
    </rPh>
    <rPh sb="15" eb="17">
      <t>カツドウ</t>
    </rPh>
    <rPh sb="18" eb="19">
      <t>タイ</t>
    </rPh>
    <rPh sb="21" eb="23">
      <t>シンセイ</t>
    </rPh>
    <rPh sb="24" eb="26">
      <t>ウム</t>
    </rPh>
    <phoneticPr fontId="1"/>
  </si>
  <si>
    <t>別の申請主体としての申請の有無</t>
    <rPh sb="0" eb="1">
      <t>ベツ</t>
    </rPh>
    <rPh sb="2" eb="4">
      <t>シンセイ</t>
    </rPh>
    <rPh sb="4" eb="6">
      <t>シュタイ</t>
    </rPh>
    <rPh sb="10" eb="12">
      <t>シンセイ</t>
    </rPh>
    <rPh sb="13" eb="15">
      <t>ウム</t>
    </rPh>
    <phoneticPr fontId="1"/>
  </si>
  <si>
    <t>交付金名</t>
    <rPh sb="0" eb="3">
      <t>コウフキン</t>
    </rPh>
    <rPh sb="3" eb="4">
      <t>メイ</t>
    </rPh>
    <phoneticPr fontId="1"/>
  </si>
  <si>
    <t>構成員である</t>
    <phoneticPr fontId="1"/>
  </si>
  <si>
    <t>構成員でない</t>
    <phoneticPr fontId="1"/>
  </si>
  <si>
    <t>他の市町村での対象活動についても申請を行っている。</t>
    <rPh sb="0" eb="1">
      <t>タ</t>
    </rPh>
    <rPh sb="2" eb="5">
      <t>シチョウソン</t>
    </rPh>
    <rPh sb="7" eb="9">
      <t>タイショウ</t>
    </rPh>
    <rPh sb="9" eb="11">
      <t>カツドウ</t>
    </rPh>
    <rPh sb="16" eb="18">
      <t>シンセイ</t>
    </rPh>
    <rPh sb="19" eb="20">
      <t>オコナ</t>
    </rPh>
    <phoneticPr fontId="1"/>
  </si>
  <si>
    <t>（本実施計画書以外の申請を行っている市町村名）</t>
    <phoneticPr fontId="11"/>
  </si>
  <si>
    <t>本年度、別の農業者団体（又は農業者団体の構成員）として、環境保全型農業直接支払交付金の申請を行っている。</t>
    <rPh sb="0" eb="3">
      <t>ホンネンド</t>
    </rPh>
    <rPh sb="4" eb="5">
      <t>ベツ</t>
    </rPh>
    <rPh sb="6" eb="9">
      <t>ノウギョウシャ</t>
    </rPh>
    <rPh sb="9" eb="11">
      <t>ダンタイ</t>
    </rPh>
    <rPh sb="12" eb="13">
      <t>マタ</t>
    </rPh>
    <rPh sb="14" eb="17">
      <t>ノウギョウシャ</t>
    </rPh>
    <rPh sb="17" eb="19">
      <t>ダンタイ</t>
    </rPh>
    <rPh sb="20" eb="23">
      <t>コウセイイン</t>
    </rPh>
    <rPh sb="28" eb="30">
      <t>カンキョウ</t>
    </rPh>
    <rPh sb="30" eb="33">
      <t>ホゼンガタ</t>
    </rPh>
    <rPh sb="33" eb="35">
      <t>ノウギョウ</t>
    </rPh>
    <rPh sb="35" eb="37">
      <t>チョクセツ</t>
    </rPh>
    <rPh sb="37" eb="39">
      <t>シハラ</t>
    </rPh>
    <rPh sb="39" eb="42">
      <t>コウフキン</t>
    </rPh>
    <rPh sb="43" eb="45">
      <t>シンセイ</t>
    </rPh>
    <rPh sb="46" eb="47">
      <t>オコナ</t>
    </rPh>
    <phoneticPr fontId="1"/>
  </si>
  <si>
    <t>有</t>
    <phoneticPr fontId="1"/>
  </si>
  <si>
    <t>多面的機能支払交付金</t>
    <phoneticPr fontId="1"/>
  </si>
  <si>
    <t>　□　国際水準ＧＡＰを実施する</t>
    <phoneticPr fontId="11"/>
  </si>
  <si>
    <t>無</t>
    <phoneticPr fontId="1"/>
  </si>
  <si>
    <t>中山間地域等直接支払交付金</t>
    <phoneticPr fontId="1"/>
  </si>
  <si>
    <t>該当する方に、レでチェックしてください。↑</t>
    <rPh sb="0" eb="2">
      <t>ガイトウ</t>
    </rPh>
    <rPh sb="4" eb="5">
      <t>ホウ</t>
    </rPh>
    <phoneticPr fontId="11"/>
  </si>
  <si>
    <t>それぞれ、該当する方に、レでチェックしてください。↑</t>
    <rPh sb="5" eb="7">
      <t>ガイトウ</t>
    </rPh>
    <rPh sb="9" eb="10">
      <t>ホウ</t>
    </rPh>
    <phoneticPr fontId="11"/>
  </si>
  <si>
    <t>申請に関する誓約事項等の確認</t>
    <rPh sb="10" eb="11">
      <t>トウ</t>
    </rPh>
    <rPh sb="12" eb="14">
      <t>カクニン</t>
    </rPh>
    <phoneticPr fontId="1"/>
  </si>
  <si>
    <t>「申請に関する誓約事項」及び「個人情報の取扱いの確認」に記載された内容について</t>
    <phoneticPr fontId="1"/>
  </si>
  <si>
    <t>同意する</t>
    <phoneticPr fontId="1"/>
  </si>
  <si>
    <t>　　　</t>
    <phoneticPr fontId="11"/>
  </si>
  <si>
    <t>注１）</t>
    <rPh sb="0" eb="1">
      <t>チュウ</t>
    </rPh>
    <phoneticPr fontId="1"/>
  </si>
  <si>
    <t>交付額は、履行面積（確認後面積）に相当する額（対象活動ごとに設定された国の交付単価にそれぞれ該当する対象活動の面積（a未満は切り捨て。なお、複数のほ場で対象活動に取り組んでいる場合は、農業者ごと、共通取組・地域特認取組ごと（単価が異なる取組がある場合は、単価が同一の取組ごと）にそれらの申請面積の合計面積のa未満を切り捨てることとする。）を乗じて得た額の合計額）となります。なお交付金の交付額の調整が行われた場合等は、この限りではありません。</t>
    <phoneticPr fontId="1"/>
  </si>
  <si>
    <t>注２）</t>
    <rPh sb="0" eb="1">
      <t>チュウ</t>
    </rPh>
    <phoneticPr fontId="1"/>
  </si>
  <si>
    <t>利用権設定や、一定の農作業受委託契約に基づき農作業の委託を受けた場合は、これに関する契約書等の証拠書類を５年間保管してください。書類が確認できない場合等は支援の対象となりません。</t>
    <phoneticPr fontId="1"/>
  </si>
  <si>
    <t>注）</t>
    <rPh sb="0" eb="1">
      <t>チュウ</t>
    </rPh>
    <phoneticPr fontId="1"/>
  </si>
  <si>
    <t>「別の申請主体としての申請の有無」で「有」に該当する集落営農（共同販売経理）の場合は、取組農家一覧表を添付すること。</t>
    <rPh sb="1" eb="2">
      <t>ベツ</t>
    </rPh>
    <rPh sb="3" eb="5">
      <t>シンセイ</t>
    </rPh>
    <rPh sb="5" eb="7">
      <t>シュタイ</t>
    </rPh>
    <rPh sb="11" eb="13">
      <t>シンセイ</t>
    </rPh>
    <rPh sb="14" eb="16">
      <t>ウム</t>
    </rPh>
    <rPh sb="19" eb="20">
      <t>ユウ</t>
    </rPh>
    <rPh sb="22" eb="24">
      <t>ガイトウ</t>
    </rPh>
    <rPh sb="26" eb="28">
      <t>シュウラク</t>
    </rPh>
    <rPh sb="28" eb="30">
      <t>エイノウ</t>
    </rPh>
    <rPh sb="31" eb="33">
      <t>キョウドウ</t>
    </rPh>
    <rPh sb="33" eb="35">
      <t>ハンバイ</t>
    </rPh>
    <rPh sb="35" eb="37">
      <t>ケイリ</t>
    </rPh>
    <rPh sb="39" eb="41">
      <t>バアイ</t>
    </rPh>
    <rPh sb="43" eb="45">
      <t>トリクミ</t>
    </rPh>
    <rPh sb="45" eb="47">
      <t>ノウカ</t>
    </rPh>
    <rPh sb="47" eb="49">
      <t>イチラン</t>
    </rPh>
    <rPh sb="49" eb="50">
      <t>ヒョウ</t>
    </rPh>
    <rPh sb="51" eb="53">
      <t>テンプ</t>
    </rPh>
    <phoneticPr fontId="1"/>
  </si>
  <si>
    <t>【添付資料】</t>
    <rPh sb="1" eb="3">
      <t>テンプ</t>
    </rPh>
    <rPh sb="3" eb="5">
      <t>シリョウ</t>
    </rPh>
    <phoneticPr fontId="11"/>
  </si>
  <si>
    <t>　◎　環境保全型農業直接支払交付金申請リスト（農業者様式２）　　</t>
    <rPh sb="23" eb="26">
      <t>ノウギョウシャ</t>
    </rPh>
    <rPh sb="26" eb="28">
      <t>ヨウシキ</t>
    </rPh>
    <phoneticPr fontId="11"/>
  </si>
  <si>
    <t>　◎　環境保全型農業直接支援事業取組計画（農業者様式３）</t>
    <rPh sb="21" eb="24">
      <t>ノウギョウシャ</t>
    </rPh>
    <rPh sb="24" eb="26">
      <t>ヨウシキ</t>
    </rPh>
    <phoneticPr fontId="11"/>
  </si>
  <si>
    <t>　◎　面積の記載のある公的資料（共済細目書、地積調査結果等）の写し</t>
    <rPh sb="3" eb="5">
      <t>メンセキ</t>
    </rPh>
    <rPh sb="6" eb="8">
      <t>キサイ</t>
    </rPh>
    <rPh sb="11" eb="13">
      <t>コウテキ</t>
    </rPh>
    <rPh sb="13" eb="15">
      <t>シリョウ</t>
    </rPh>
    <rPh sb="16" eb="18">
      <t>キョウサイ</t>
    </rPh>
    <rPh sb="18" eb="20">
      <t>サイモク</t>
    </rPh>
    <rPh sb="20" eb="21">
      <t>ショ</t>
    </rPh>
    <rPh sb="22" eb="24">
      <t>チセキ</t>
    </rPh>
    <rPh sb="24" eb="26">
      <t>チョウサ</t>
    </rPh>
    <rPh sb="26" eb="29">
      <t>ケッカナド</t>
    </rPh>
    <rPh sb="31" eb="32">
      <t>ウツ</t>
    </rPh>
    <phoneticPr fontId="11"/>
  </si>
  <si>
    <r>
      <t>　○　炭素貯留効果の高い堆肥の水質保全に資する施用に取り組む場合</t>
    </r>
    <r>
      <rPr>
        <sz val="14"/>
        <color rgb="FFFF0000"/>
        <rFont val="游ゴシック"/>
        <family val="3"/>
        <charset val="128"/>
        <scheme val="minor"/>
      </rPr>
      <t>、または炭素貯留効果の高い有機農業に取り組む場合</t>
    </r>
    <rPh sb="26" eb="27">
      <t>ト</t>
    </rPh>
    <rPh sb="28" eb="29">
      <t>ク</t>
    </rPh>
    <rPh sb="30" eb="32">
      <t>バアイ</t>
    </rPh>
    <rPh sb="36" eb="42">
      <t>タンソチョリュウコウカ</t>
    </rPh>
    <rPh sb="43" eb="44">
      <t>タカ</t>
    </rPh>
    <rPh sb="45" eb="49">
      <t>ユウキノウギョウ</t>
    </rPh>
    <rPh sb="50" eb="51">
      <t>ト</t>
    </rPh>
    <rPh sb="52" eb="53">
      <t>ク</t>
    </rPh>
    <rPh sb="54" eb="56">
      <t>バアイ</t>
    </rPh>
    <phoneticPr fontId="11"/>
  </si>
  <si>
    <t xml:space="preserve">  ・土壌診断結果書類、施肥管理計画（農業者様式４）</t>
    <phoneticPr fontId="11"/>
  </si>
  <si>
    <t>【添付書類】</t>
    <rPh sb="1" eb="3">
      <t>テンプ</t>
    </rPh>
    <rPh sb="3" eb="5">
      <t>ショルイ</t>
    </rPh>
    <phoneticPr fontId="11"/>
  </si>
  <si>
    <t>○</t>
    <phoneticPr fontId="11"/>
  </si>
  <si>
    <t>環境保全型農業直接支払交付金の交付について</t>
  </si>
  <si>
    <t>新潟県環境保全型農業直接支払交付金取組計画</t>
    <phoneticPr fontId="11"/>
  </si>
  <si>
    <t>新潟県環境保全型農業直接支払交付金申請ほ場リスト及び面積の記載のある公的資料（共済細目書、地積調査結果等）の写し</t>
    <rPh sb="20" eb="21">
      <t>ジョウ</t>
    </rPh>
    <rPh sb="24" eb="25">
      <t>オヨ</t>
    </rPh>
    <rPh sb="26" eb="28">
      <t>メンセキ</t>
    </rPh>
    <rPh sb="29" eb="31">
      <t>キサイ</t>
    </rPh>
    <rPh sb="34" eb="36">
      <t>コウテキ</t>
    </rPh>
    <rPh sb="36" eb="38">
      <t>シリョウ</t>
    </rPh>
    <rPh sb="39" eb="41">
      <t>キョウサイ</t>
    </rPh>
    <rPh sb="41" eb="43">
      <t>サイモク</t>
    </rPh>
    <rPh sb="43" eb="44">
      <t>ショ</t>
    </rPh>
    <rPh sb="45" eb="47">
      <t>チセキ</t>
    </rPh>
    <rPh sb="47" eb="49">
      <t>チョウサ</t>
    </rPh>
    <rPh sb="49" eb="51">
      <t>ケッカ</t>
    </rPh>
    <rPh sb="51" eb="52">
      <t>トウ</t>
    </rPh>
    <rPh sb="54" eb="55">
      <t>ウツ</t>
    </rPh>
    <phoneticPr fontId="11"/>
  </si>
  <si>
    <t>その他</t>
    <rPh sb="2" eb="3">
      <t>タ</t>
    </rPh>
    <phoneticPr fontId="11"/>
  </si>
  <si>
    <t>・持続性の高い農業生産方式の導入に関する知事認定に関する（実施要領第１の２（２））特例措置を受ける場合</t>
    <rPh sb="1" eb="4">
      <t>ジゾクセイ</t>
    </rPh>
    <rPh sb="5" eb="6">
      <t>タカ</t>
    </rPh>
    <rPh sb="7" eb="9">
      <t>ノウギョウ</t>
    </rPh>
    <rPh sb="9" eb="11">
      <t>セイサン</t>
    </rPh>
    <rPh sb="11" eb="13">
      <t>ホウシキ</t>
    </rPh>
    <rPh sb="14" eb="16">
      <t>ドウニュウ</t>
    </rPh>
    <rPh sb="17" eb="18">
      <t>カン</t>
    </rPh>
    <rPh sb="20" eb="22">
      <t>チジ</t>
    </rPh>
    <rPh sb="22" eb="24">
      <t>ニンテイ</t>
    </rPh>
    <rPh sb="25" eb="26">
      <t>カン</t>
    </rPh>
    <rPh sb="29" eb="31">
      <t>ジッシ</t>
    </rPh>
    <rPh sb="31" eb="33">
      <t>ヨウリョウ</t>
    </rPh>
    <rPh sb="33" eb="34">
      <t>ダイ</t>
    </rPh>
    <rPh sb="41" eb="43">
      <t>トクレイ</t>
    </rPh>
    <rPh sb="43" eb="45">
      <t>ソチ</t>
    </rPh>
    <rPh sb="46" eb="47">
      <t>ウ</t>
    </rPh>
    <rPh sb="49" eb="51">
      <t>バアイ</t>
    </rPh>
    <phoneticPr fontId="11"/>
  </si>
  <si>
    <t>　持続農業法第４条第１項の認定に係る特例措置の適用について（様式第１号）</t>
    <rPh sb="1" eb="3">
      <t>ジゾク</t>
    </rPh>
    <rPh sb="3" eb="5">
      <t>ノウギョウ</t>
    </rPh>
    <rPh sb="5" eb="6">
      <t>ホウ</t>
    </rPh>
    <rPh sb="6" eb="7">
      <t>ダイ</t>
    </rPh>
    <rPh sb="8" eb="9">
      <t>ジョウ</t>
    </rPh>
    <rPh sb="9" eb="10">
      <t>ダイ</t>
    </rPh>
    <rPh sb="11" eb="12">
      <t>コウ</t>
    </rPh>
    <rPh sb="13" eb="15">
      <t>ニンテイ</t>
    </rPh>
    <rPh sb="16" eb="17">
      <t>カカ</t>
    </rPh>
    <rPh sb="18" eb="20">
      <t>トクレイ</t>
    </rPh>
    <rPh sb="20" eb="22">
      <t>ソチ</t>
    </rPh>
    <rPh sb="23" eb="25">
      <t>テキヨウ</t>
    </rPh>
    <rPh sb="30" eb="32">
      <t>ヨウシキ</t>
    </rPh>
    <rPh sb="32" eb="33">
      <t>ダイ</t>
    </rPh>
    <rPh sb="34" eb="35">
      <t>ゴウ</t>
    </rPh>
    <phoneticPr fontId="11"/>
  </si>
  <si>
    <t>・炭素貯留効果の高い堆肥の水質保全に資する施用に取り組む場合</t>
    <rPh sb="24" eb="25">
      <t>ト</t>
    </rPh>
    <rPh sb="26" eb="27">
      <t>ク</t>
    </rPh>
    <rPh sb="28" eb="30">
      <t>バアイ</t>
    </rPh>
    <phoneticPr fontId="11"/>
  </si>
  <si>
    <t>　土壌診断結果書類、施肥管理計画（参考様式５号）</t>
    <phoneticPr fontId="11"/>
  </si>
  <si>
    <t>　施肥管理計画（参考様式５号）</t>
    <phoneticPr fontId="11"/>
  </si>
  <si>
    <t>農業者様式２</t>
  </si>
  <si>
    <t>年度</t>
    <rPh sb="0" eb="2">
      <t>ネンド</t>
    </rPh>
    <phoneticPr fontId="11"/>
  </si>
  <si>
    <t xml:space="preserve">新潟県環境保全型農業直接支払交付金　申請ほ場一覧 </t>
    <rPh sb="21" eb="22">
      <t>ジョウ</t>
    </rPh>
    <rPh sb="22" eb="24">
      <t>イチラン</t>
    </rPh>
    <phoneticPr fontId="11"/>
  </si>
  <si>
    <t>住　所</t>
    <rPh sb="0" eb="1">
      <t>ジュウ</t>
    </rPh>
    <rPh sb="2" eb="3">
      <t>ショ</t>
    </rPh>
    <phoneticPr fontId="11"/>
  </si>
  <si>
    <t>枚目</t>
  </si>
  <si>
    <t>総枚数</t>
  </si>
  <si>
    <t>氏　名</t>
    <rPh sb="0" eb="1">
      <t>シ</t>
    </rPh>
    <rPh sb="2" eb="3">
      <t>メイ</t>
    </rPh>
    <phoneticPr fontId="11"/>
  </si>
  <si>
    <t>/</t>
    <phoneticPr fontId="1"/>
  </si>
  <si>
    <t>※実施状況報告時に記入</t>
    <rPh sb="1" eb="3">
      <t>ジッシ</t>
    </rPh>
    <rPh sb="3" eb="5">
      <t>ジョウキョウ</t>
    </rPh>
    <rPh sb="5" eb="7">
      <t>ホウコク</t>
    </rPh>
    <rPh sb="7" eb="8">
      <t>ジ</t>
    </rPh>
    <rPh sb="9" eb="11">
      <t>キニュウ</t>
    </rPh>
    <phoneticPr fontId="1"/>
  </si>
  <si>
    <t>ほ場情報</t>
    <rPh sb="1" eb="2">
      <t>ジョウ</t>
    </rPh>
    <rPh sb="2" eb="4">
      <t>ジョウホウ</t>
    </rPh>
    <phoneticPr fontId="11"/>
  </si>
  <si>
    <t>No</t>
    <phoneticPr fontId="11"/>
  </si>
  <si>
    <t>生産記録番号</t>
    <rPh sb="0" eb="2">
      <t>セイサン</t>
    </rPh>
    <rPh sb="2" eb="4">
      <t>キロク</t>
    </rPh>
    <rPh sb="4" eb="6">
      <t>バンゴウ</t>
    </rPh>
    <phoneticPr fontId="1"/>
  </si>
  <si>
    <t>耕地
番号</t>
    <rPh sb="0" eb="2">
      <t>コウチ</t>
    </rPh>
    <rPh sb="3" eb="5">
      <t>バンゴウ</t>
    </rPh>
    <phoneticPr fontId="11"/>
  </si>
  <si>
    <t>分筆
番号</t>
    <rPh sb="0" eb="2">
      <t>ブンピツ</t>
    </rPh>
    <rPh sb="3" eb="5">
      <t>バンゴウ</t>
    </rPh>
    <phoneticPr fontId="11"/>
  </si>
  <si>
    <t>申請面積</t>
    <rPh sb="0" eb="2">
      <t>シンセイ</t>
    </rPh>
    <rPh sb="2" eb="4">
      <t>メンセキ</t>
    </rPh>
    <phoneticPr fontId="11"/>
  </si>
  <si>
    <t>実施面積</t>
    <rPh sb="0" eb="2">
      <t>ジッシ</t>
    </rPh>
    <rPh sb="2" eb="4">
      <t>メンセキ</t>
    </rPh>
    <phoneticPr fontId="11"/>
  </si>
  <si>
    <t>取組名称</t>
    <rPh sb="0" eb="2">
      <t>トリクミ</t>
    </rPh>
    <rPh sb="2" eb="4">
      <t>メイショウ</t>
    </rPh>
    <phoneticPr fontId="11"/>
  </si>
  <si>
    <t>取組</t>
    <rPh sb="0" eb="2">
      <t>トリクミ</t>
    </rPh>
    <phoneticPr fontId="11"/>
  </si>
  <si>
    <t>作物区分</t>
    <rPh sb="0" eb="2">
      <t>サクモツ</t>
    </rPh>
    <rPh sb="2" eb="4">
      <t>クブン</t>
    </rPh>
    <phoneticPr fontId="11"/>
  </si>
  <si>
    <t>作物名</t>
    <rPh sb="0" eb="2">
      <t>サクモツ</t>
    </rPh>
    <rPh sb="2" eb="3">
      <t>メイ</t>
    </rPh>
    <phoneticPr fontId="11"/>
  </si>
  <si>
    <t>栽培</t>
    <rPh sb="0" eb="2">
      <t>サイバイ</t>
    </rPh>
    <phoneticPr fontId="11"/>
  </si>
  <si>
    <t>備考</t>
    <rPh sb="0" eb="2">
      <t>ビコウ</t>
    </rPh>
    <phoneticPr fontId="11"/>
  </si>
  <si>
    <t>地名、地番、大字</t>
    <rPh sb="0" eb="2">
      <t>チメイ</t>
    </rPh>
    <rPh sb="3" eb="5">
      <t>チバン</t>
    </rPh>
    <rPh sb="6" eb="8">
      <t>オオアザ</t>
    </rPh>
    <phoneticPr fontId="11"/>
  </si>
  <si>
    <t>（a)</t>
    <phoneticPr fontId="11"/>
  </si>
  <si>
    <t>開始</t>
    <rPh sb="0" eb="2">
      <t>カイシ</t>
    </rPh>
    <phoneticPr fontId="11"/>
  </si>
  <si>
    <t>終了</t>
    <rPh sb="0" eb="2">
      <t>シュウリョウ</t>
    </rPh>
    <phoneticPr fontId="11"/>
  </si>
  <si>
    <t>字、集落地番</t>
    <rPh sb="0" eb="1">
      <t>アザ</t>
    </rPh>
    <rPh sb="2" eb="4">
      <t>シュウラク</t>
    </rPh>
    <rPh sb="4" eb="6">
      <t>チバン</t>
    </rPh>
    <phoneticPr fontId="11"/>
  </si>
  <si>
    <t>年</t>
  </si>
  <si>
    <t>月</t>
    <rPh sb="0" eb="1">
      <t>ツキ</t>
    </rPh>
    <phoneticPr fontId="11"/>
  </si>
  <si>
    <t>1</t>
    <phoneticPr fontId="11"/>
  </si>
  <si>
    <t>【取組の名称】</t>
    <rPh sb="1" eb="3">
      <t>トリクミ</t>
    </rPh>
    <rPh sb="4" eb="6">
      <t>メイショウ</t>
    </rPh>
    <phoneticPr fontId="11"/>
  </si>
  <si>
    <t>【作物区分】</t>
    <rPh sb="1" eb="3">
      <t>サクモツ</t>
    </rPh>
    <rPh sb="3" eb="5">
      <t>クブン</t>
    </rPh>
    <phoneticPr fontId="11"/>
  </si>
  <si>
    <r>
      <t>1-1堆肥の投入（基本）</t>
    </r>
    <r>
      <rPr>
        <sz val="11"/>
        <color rgb="FFFF0000"/>
        <rFont val="游ゴシック"/>
        <family val="3"/>
        <charset val="128"/>
        <scheme val="minor"/>
      </rPr>
      <t>3,600円／10a</t>
    </r>
    <rPh sb="17" eb="18">
      <t>エン</t>
    </rPh>
    <phoneticPr fontId="11"/>
  </si>
  <si>
    <t>1水稲</t>
  </si>
  <si>
    <r>
      <t>1-2堆肥の投入（</t>
    </r>
    <r>
      <rPr>
        <sz val="11"/>
        <color theme="1"/>
        <rFont val="游ゴシック"/>
        <family val="3"/>
        <charset val="128"/>
        <scheme val="minor"/>
      </rPr>
      <t>特例</t>
    </r>
    <r>
      <rPr>
        <sz val="11"/>
        <rFont val="游ゴシック"/>
        <family val="3"/>
        <charset val="128"/>
        <scheme val="minor"/>
      </rPr>
      <t>）</t>
    </r>
    <r>
      <rPr>
        <sz val="11"/>
        <color rgb="FFFF0000"/>
        <rFont val="游ゴシック"/>
        <family val="3"/>
        <charset val="128"/>
        <scheme val="minor"/>
      </rPr>
      <t>1,800円／10a</t>
    </r>
    <rPh sb="9" eb="11">
      <t>トクレイ</t>
    </rPh>
    <rPh sb="17" eb="18">
      <t>エン</t>
    </rPh>
    <phoneticPr fontId="11"/>
  </si>
  <si>
    <t>2飼料作物</t>
  </si>
  <si>
    <r>
      <t>2</t>
    </r>
    <r>
      <rPr>
        <sz val="11"/>
        <color rgb="FFFF0000"/>
        <rFont val="游ゴシック"/>
        <family val="3"/>
        <charset val="128"/>
        <scheme val="minor"/>
      </rPr>
      <t>緑肥の施用</t>
    </r>
    <rPh sb="1" eb="3">
      <t>リョクヒ</t>
    </rPh>
    <rPh sb="4" eb="6">
      <t>セヨウ</t>
    </rPh>
    <phoneticPr fontId="11"/>
  </si>
  <si>
    <t>3麦・豆類</t>
  </si>
  <si>
    <r>
      <rPr>
        <sz val="11"/>
        <rFont val="游ゴシック"/>
        <family val="3"/>
        <charset val="128"/>
        <scheme val="minor"/>
      </rPr>
      <t>3</t>
    </r>
    <r>
      <rPr>
        <sz val="11"/>
        <color rgb="FFFF0000"/>
        <rFont val="游ゴシック"/>
        <family val="3"/>
        <charset val="128"/>
        <scheme val="minor"/>
      </rPr>
      <t>炭の投入</t>
    </r>
    <rPh sb="1" eb="2">
      <t>スミ</t>
    </rPh>
    <rPh sb="3" eb="5">
      <t>トウニュウ</t>
    </rPh>
    <phoneticPr fontId="11"/>
  </si>
  <si>
    <t>4野菜</t>
  </si>
  <si>
    <r>
      <rPr>
        <sz val="11"/>
        <rFont val="游ゴシック"/>
        <family val="3"/>
        <charset val="128"/>
        <scheme val="minor"/>
      </rPr>
      <t>4</t>
    </r>
    <r>
      <rPr>
        <sz val="11"/>
        <color rgb="FFFF0000"/>
        <rFont val="游ゴシック"/>
        <family val="3"/>
        <charset val="128"/>
        <scheme val="minor"/>
      </rPr>
      <t>総合防除</t>
    </r>
    <rPh sb="1" eb="5">
      <t>ソウゴウボウジョ</t>
    </rPh>
    <phoneticPr fontId="11"/>
  </si>
  <si>
    <t>5果樹・茶</t>
  </si>
  <si>
    <r>
      <rPr>
        <sz val="11"/>
        <color rgb="FFFF0000"/>
        <rFont val="游ゴシック"/>
        <family val="3"/>
        <charset val="128"/>
        <scheme val="minor"/>
      </rPr>
      <t>5</t>
    </r>
    <r>
      <rPr>
        <sz val="11"/>
        <rFont val="游ゴシック"/>
        <family val="3"/>
        <charset val="128"/>
        <scheme val="minor"/>
      </rPr>
      <t>-1有機農業の取組（炭素貯留効果の高い有機農業）</t>
    </r>
    <rPh sb="11" eb="13">
      <t>タンソ</t>
    </rPh>
    <rPh sb="13" eb="15">
      <t>チョリュウ</t>
    </rPh>
    <rPh sb="15" eb="17">
      <t>コウカ</t>
    </rPh>
    <rPh sb="18" eb="19">
      <t>タカ</t>
    </rPh>
    <rPh sb="20" eb="22">
      <t>ユウキ</t>
    </rPh>
    <rPh sb="22" eb="24">
      <t>ノウギョウ</t>
    </rPh>
    <phoneticPr fontId="11"/>
  </si>
  <si>
    <t>6その他</t>
  </si>
  <si>
    <r>
      <rPr>
        <sz val="11"/>
        <color rgb="FFFF0000"/>
        <rFont val="游ゴシック"/>
        <family val="3"/>
        <charset val="128"/>
        <scheme val="minor"/>
      </rPr>
      <t>5</t>
    </r>
    <r>
      <rPr>
        <sz val="11"/>
        <rFont val="游ゴシック"/>
        <family val="3"/>
        <charset val="128"/>
        <scheme val="minor"/>
      </rPr>
      <t>-2有機農業の取組</t>
    </r>
    <phoneticPr fontId="11"/>
  </si>
  <si>
    <r>
      <rPr>
        <sz val="11"/>
        <color rgb="FFFF0000"/>
        <rFont val="游ゴシック"/>
        <family val="3"/>
        <charset val="128"/>
        <scheme val="minor"/>
      </rPr>
      <t>5</t>
    </r>
    <r>
      <rPr>
        <sz val="11"/>
        <rFont val="游ゴシック"/>
        <family val="3"/>
        <charset val="128"/>
        <scheme val="minor"/>
      </rPr>
      <t>-3有機農業の取組（飼料作物等）</t>
    </r>
    <rPh sb="11" eb="13">
      <t>シリョウ</t>
    </rPh>
    <rPh sb="13" eb="15">
      <t>サクモツ</t>
    </rPh>
    <rPh sb="15" eb="16">
      <t>トウ</t>
    </rPh>
    <phoneticPr fontId="11"/>
  </si>
  <si>
    <t>農業者様式３</t>
    <rPh sb="0" eb="3">
      <t>ノウギョウシャ</t>
    </rPh>
    <rPh sb="3" eb="5">
      <t>ヨウシキ</t>
    </rPh>
    <phoneticPr fontId="11"/>
  </si>
  <si>
    <t>年度　環境保全型農業直接支払交付金取組計画（実績）</t>
    <phoneticPr fontId="75"/>
  </si>
  <si>
    <t>計画提出日:</t>
    <phoneticPr fontId="11"/>
  </si>
  <si>
    <t>　　　年　　月　　日</t>
    <rPh sb="3" eb="4">
      <t>ネン</t>
    </rPh>
    <rPh sb="6" eb="7">
      <t>ガツ</t>
    </rPh>
    <rPh sb="9" eb="10">
      <t>ニチ</t>
    </rPh>
    <phoneticPr fontId="11"/>
  </si>
  <si>
    <t>実績提出日:</t>
    <phoneticPr fontId="11"/>
  </si>
  <si>
    <t>記載上の注意点</t>
    <rPh sb="0" eb="2">
      <t>キサイ</t>
    </rPh>
    <rPh sb="2" eb="3">
      <t>ジョウ</t>
    </rPh>
    <rPh sb="4" eb="6">
      <t>チュウイ</t>
    </rPh>
    <rPh sb="6" eb="7">
      <t>テン</t>
    </rPh>
    <phoneticPr fontId="75"/>
  </si>
  <si>
    <t>○</t>
    <phoneticPr fontId="75"/>
  </si>
  <si>
    <t>取組計画は、毎年度、栽培開始前に所属する農業者団体へ提出してください。</t>
    <rPh sb="0" eb="2">
      <t>トリクミ</t>
    </rPh>
    <rPh sb="2" eb="4">
      <t>ケイカク</t>
    </rPh>
    <rPh sb="6" eb="9">
      <t>マイネンド</t>
    </rPh>
    <rPh sb="10" eb="12">
      <t>サイバイ</t>
    </rPh>
    <rPh sb="12" eb="15">
      <t>カイシマエ</t>
    </rPh>
    <rPh sb="16" eb="18">
      <t>ショゾク</t>
    </rPh>
    <rPh sb="20" eb="23">
      <t>ノウギョウシャ</t>
    </rPh>
    <rPh sb="23" eb="25">
      <t>ダンタイ</t>
    </rPh>
    <rPh sb="26" eb="28">
      <t>テイシュツ</t>
    </rPh>
    <phoneticPr fontId="75"/>
  </si>
  <si>
    <t>取組実績の提出は、生産記録にその全てを記載してある場合、省略してください。</t>
    <rPh sb="5" eb="7">
      <t>テイシュツ</t>
    </rPh>
    <rPh sb="25" eb="27">
      <t>バアイ</t>
    </rPh>
    <rPh sb="28" eb="30">
      <t>ショウリャク</t>
    </rPh>
    <phoneticPr fontId="75"/>
  </si>
  <si>
    <t>（有機JASの認定又は県特別栽培農産物の認証を受け、生産記録の添付を省略する場合は、本様式の提出が必要）</t>
    <rPh sb="42" eb="43">
      <t>ホン</t>
    </rPh>
    <rPh sb="43" eb="45">
      <t>ヨウシキ</t>
    </rPh>
    <rPh sb="46" eb="48">
      <t>テイシュツ</t>
    </rPh>
    <rPh sb="49" eb="51">
      <t>ヒツヨウ</t>
    </rPh>
    <phoneticPr fontId="75"/>
  </si>
  <si>
    <t>農業者団体等の名称</t>
    <phoneticPr fontId="11"/>
  </si>
  <si>
    <t>小千谷市環境保全型農業協議会</t>
    <rPh sb="0" eb="4">
      <t>オヂヤシ</t>
    </rPh>
    <rPh sb="4" eb="9">
      <t>カンキョウホゼンガタ</t>
    </rPh>
    <rPh sb="9" eb="11">
      <t>ノウギョウ</t>
    </rPh>
    <rPh sb="11" eb="14">
      <t>キョウギカイ</t>
    </rPh>
    <phoneticPr fontId="11"/>
  </si>
  <si>
    <r>
      <t xml:space="preserve">取組農業者
</t>
    </r>
    <r>
      <rPr>
        <sz val="9"/>
        <rFont val="ＭＳ 明朝"/>
        <family val="1"/>
        <charset val="128"/>
      </rPr>
      <t>（組織の場合、構成員氏名）</t>
    </r>
    <rPh sb="0" eb="2">
      <t>トリクミ</t>
    </rPh>
    <rPh sb="2" eb="5">
      <t>ノウギョウシャ</t>
    </rPh>
    <rPh sb="10" eb="12">
      <t>バアイ</t>
    </rPh>
    <rPh sb="13" eb="16">
      <t>コウセイイン</t>
    </rPh>
    <phoneticPr fontId="11"/>
  </si>
  <si>
    <t>住所</t>
    <rPh sb="0" eb="2">
      <t>ジュウショ</t>
    </rPh>
    <phoneticPr fontId="11"/>
  </si>
  <si>
    <t>電話</t>
    <rPh sb="0" eb="2">
      <t>デンワ</t>
    </rPh>
    <phoneticPr fontId="11"/>
  </si>
  <si>
    <t>氏名</t>
    <rPh sb="0" eb="2">
      <t>シメイ</t>
    </rPh>
    <phoneticPr fontId="11"/>
  </si>
  <si>
    <t>国際水準ＧＡＰの
認証取得状況</t>
    <rPh sb="0" eb="2">
      <t>コクサイ</t>
    </rPh>
    <rPh sb="2" eb="4">
      <t>スイジュン</t>
    </rPh>
    <rPh sb="9" eb="11">
      <t>ニンショウ</t>
    </rPh>
    <rPh sb="11" eb="13">
      <t>シュトク</t>
    </rPh>
    <rPh sb="13" eb="15">
      <t>ジョウキョウ</t>
    </rPh>
    <phoneticPr fontId="11"/>
  </si>
  <si>
    <t>認証なし</t>
    <rPh sb="0" eb="2">
      <t>ニンショウ</t>
    </rPh>
    <phoneticPr fontId="11"/>
  </si>
  <si>
    <t>（環境負荷低減のチェックシートを提出する）</t>
    <rPh sb="1" eb="7">
      <t>カンキョウフカテイゲン</t>
    </rPh>
    <phoneticPr fontId="11"/>
  </si>
  <si>
    <t>有り</t>
    <rPh sb="0" eb="1">
      <t>ア</t>
    </rPh>
    <phoneticPr fontId="11"/>
  </si>
  <si>
    <t>（取得している認証又は認証取得に向けて指導を受けつつ農業生産工程管理の取組を実施していることがわかる書類の写しを提出する）</t>
    <phoneticPr fontId="11"/>
  </si>
  <si>
    <t>取得認証</t>
    <rPh sb="0" eb="2">
      <t>シュトク</t>
    </rPh>
    <rPh sb="2" eb="4">
      <t>ニンショウ</t>
    </rPh>
    <phoneticPr fontId="11"/>
  </si>
  <si>
    <t>ＧＬＯＢＡＬＧ．Ａ．Ｐ．</t>
    <phoneticPr fontId="11"/>
  </si>
  <si>
    <t>ＡＳＩＡＧＡＰ</t>
    <phoneticPr fontId="11"/>
  </si>
  <si>
    <t>ＪＧＡＰ ２０１６</t>
    <phoneticPr fontId="11"/>
  </si>
  <si>
    <t>※</t>
    <phoneticPr fontId="11"/>
  </si>
  <si>
    <t>取組農業者（構成員）ごとに１枚作成してください。　　</t>
  </si>
  <si>
    <t>主作物が複数ある場合は、主作物ごとに作成してください。</t>
    <rPh sb="12" eb="13">
      <t>シュ</t>
    </rPh>
    <rPh sb="13" eb="15">
      <t>サクモツ</t>
    </rPh>
    <rPh sb="18" eb="20">
      <t>サクセイ</t>
    </rPh>
    <phoneticPr fontId="75"/>
  </si>
  <si>
    <t>※　認証取得している場合は、「有り」を☑でチェックし、該当する認証の名称にも☑でチェックをしてください。</t>
    <rPh sb="2" eb="4">
      <t>ニンショウ</t>
    </rPh>
    <rPh sb="4" eb="6">
      <t>シュトク</t>
    </rPh>
    <rPh sb="10" eb="12">
      <t>バアイ</t>
    </rPh>
    <rPh sb="15" eb="16">
      <t>ア</t>
    </rPh>
    <rPh sb="27" eb="29">
      <t>ガイトウ</t>
    </rPh>
    <rPh sb="31" eb="33">
      <t>ニンショウ</t>
    </rPh>
    <rPh sb="34" eb="36">
      <t>メイショウ</t>
    </rPh>
    <phoneticPr fontId="11"/>
  </si>
  <si>
    <t>（取得認証欄の認証を受けていない場合は、全て「なし」にチェックしてください。）</t>
    <rPh sb="1" eb="3">
      <t>シュトク</t>
    </rPh>
    <rPh sb="3" eb="5">
      <t>ニンショウ</t>
    </rPh>
    <rPh sb="5" eb="6">
      <t>ラン</t>
    </rPh>
    <rPh sb="7" eb="9">
      <t>ニンショウ</t>
    </rPh>
    <rPh sb="10" eb="11">
      <t>ウ</t>
    </rPh>
    <rPh sb="16" eb="18">
      <t>バアイ</t>
    </rPh>
    <rPh sb="20" eb="21">
      <t>スベ</t>
    </rPh>
    <phoneticPr fontId="11"/>
  </si>
  <si>
    <t>１　申請状況</t>
    <phoneticPr fontId="75"/>
  </si>
  <si>
    <t>※申請する取組の「申請の有無」欄に「○」を記入してください。</t>
    <rPh sb="1" eb="3">
      <t>シンセイ</t>
    </rPh>
    <rPh sb="5" eb="7">
      <t>トリクミ</t>
    </rPh>
    <rPh sb="9" eb="11">
      <t>シンセイ</t>
    </rPh>
    <rPh sb="12" eb="14">
      <t>ウム</t>
    </rPh>
    <rPh sb="15" eb="16">
      <t>ラン</t>
    </rPh>
    <phoneticPr fontId="75"/>
  </si>
  <si>
    <t>（１）全国共通取組</t>
    <rPh sb="3" eb="5">
      <t>ゼンコク</t>
    </rPh>
    <phoneticPr fontId="11"/>
  </si>
  <si>
    <t>対象活動名</t>
    <rPh sb="0" eb="2">
      <t>タイショウ</t>
    </rPh>
    <rPh sb="2" eb="4">
      <t>カツドウ</t>
    </rPh>
    <rPh sb="4" eb="5">
      <t>メイ</t>
    </rPh>
    <phoneticPr fontId="11"/>
  </si>
  <si>
    <r>
      <t>申請の有無</t>
    </r>
    <r>
      <rPr>
        <sz val="10"/>
        <rFont val="ＭＳ 明朝"/>
        <family val="1"/>
        <charset val="128"/>
      </rPr>
      <t>※</t>
    </r>
    <rPh sb="0" eb="2">
      <t>シンセイ</t>
    </rPh>
    <rPh sb="3" eb="5">
      <t>ウム</t>
    </rPh>
    <phoneticPr fontId="11"/>
  </si>
  <si>
    <t>計画</t>
    <rPh sb="0" eb="2">
      <t>ケイカク</t>
    </rPh>
    <phoneticPr fontId="11"/>
  </si>
  <si>
    <t>実績</t>
    <rPh sb="0" eb="2">
      <t>ジッセキ</t>
    </rPh>
    <phoneticPr fontId="11"/>
  </si>
  <si>
    <t>　炭素貯留効果の高い堆肥の水質保全に資する施用（堆肥の施用）</t>
    <phoneticPr fontId="11"/>
  </si>
  <si>
    <t>　有機農業</t>
    <phoneticPr fontId="11"/>
  </si>
  <si>
    <r>
      <t>　</t>
    </r>
    <r>
      <rPr>
        <sz val="12"/>
        <color rgb="FFFF0000"/>
        <rFont val="ＭＳ 明朝"/>
        <family val="1"/>
        <charset val="128"/>
      </rPr>
      <t>緑肥の施用</t>
    </r>
    <rPh sb="1" eb="3">
      <t>リョクヒ</t>
    </rPh>
    <rPh sb="4" eb="6">
      <t>セヨウ</t>
    </rPh>
    <phoneticPr fontId="11"/>
  </si>
  <si>
    <t>　有機ＪＡＳ</t>
    <rPh sb="1" eb="3">
      <t>ユウキ</t>
    </rPh>
    <phoneticPr fontId="11"/>
  </si>
  <si>
    <t>　炭の投入</t>
    <rPh sb="1" eb="2">
      <t>スミ</t>
    </rPh>
    <rPh sb="3" eb="5">
      <t>トウニュウ</t>
    </rPh>
    <phoneticPr fontId="11"/>
  </si>
  <si>
    <r>
      <t xml:space="preserve">　上記以外
</t>
    </r>
    <r>
      <rPr>
        <sz val="9"/>
        <rFont val="ＭＳ Ｐ明朝"/>
        <family val="1"/>
        <charset val="128"/>
      </rPr>
      <t>（※有機ＪＡＳの認定を受けないほ場がある場合も含む。）</t>
    </r>
    <rPh sb="1" eb="3">
      <t>ジョウキ</t>
    </rPh>
    <rPh sb="3" eb="5">
      <t>イガイ</t>
    </rPh>
    <rPh sb="29" eb="30">
      <t>フク</t>
    </rPh>
    <phoneticPr fontId="11"/>
  </si>
  <si>
    <r>
      <t xml:space="preserve">
</t>
    </r>
    <r>
      <rPr>
        <sz val="12"/>
        <color rgb="FFFF0000"/>
        <rFont val="ＭＳ 明朝"/>
        <family val="1"/>
        <charset val="128"/>
      </rPr>
      <t>　総合防除</t>
    </r>
    <rPh sb="2" eb="6">
      <t>ソウゴウボウジョ</t>
    </rPh>
    <phoneticPr fontId="11"/>
  </si>
  <si>
    <r>
      <t xml:space="preserve">　取組拡大加算
</t>
    </r>
    <r>
      <rPr>
        <sz val="9"/>
        <rFont val="ＭＳ Ｐ明朝"/>
        <family val="1"/>
        <charset val="128"/>
      </rPr>
      <t>（有機農業の取組の拡大に向けた活動）</t>
    </r>
    <rPh sb="1" eb="7">
      <t>トリクミカクダイカサン</t>
    </rPh>
    <phoneticPr fontId="11"/>
  </si>
  <si>
    <r>
      <rPr>
        <b/>
        <sz val="14"/>
        <rFont val="ＭＳ ゴシック"/>
        <family val="3"/>
      </rPr>
      <t>２</t>
    </r>
    <r>
      <rPr>
        <sz val="12"/>
        <rFont val="ＭＳ ゴシック"/>
        <family val="3"/>
        <charset val="128"/>
      </rPr>
      <t>　</t>
    </r>
    <r>
      <rPr>
        <b/>
        <sz val="14"/>
        <rFont val="ＭＳ ゴシック"/>
        <family val="3"/>
      </rPr>
      <t>有機農業</t>
    </r>
    <r>
      <rPr>
        <sz val="12"/>
        <rFont val="ＭＳ ゴシック"/>
        <family val="3"/>
        <charset val="128"/>
      </rPr>
      <t>の実施計画（実績）</t>
    </r>
    <rPh sb="12" eb="14">
      <t>ジッセキ</t>
    </rPh>
    <phoneticPr fontId="11"/>
  </si>
  <si>
    <t>※作物毎に記載してください。</t>
    <rPh sb="1" eb="4">
      <t>サクモツゴト</t>
    </rPh>
    <rPh sb="5" eb="7">
      <t>キサイ</t>
    </rPh>
    <phoneticPr fontId="11"/>
  </si>
  <si>
    <t>主作物名（</t>
    <rPh sb="0" eb="1">
      <t>シュ</t>
    </rPh>
    <rPh sb="1" eb="3">
      <t>サクモツ</t>
    </rPh>
    <rPh sb="3" eb="4">
      <t>メイ</t>
    </rPh>
    <phoneticPr fontId="11"/>
  </si>
  <si>
    <t>)</t>
    <phoneticPr fontId="75"/>
  </si>
  <si>
    <t>栽培する地域における主作物の地域慣行基準の有無</t>
    <rPh sb="0" eb="2">
      <t>サイバイ</t>
    </rPh>
    <rPh sb="4" eb="6">
      <t>チイキ</t>
    </rPh>
    <rPh sb="10" eb="13">
      <t>シュサクモツ</t>
    </rPh>
    <rPh sb="14" eb="16">
      <t>チイキ</t>
    </rPh>
    <rPh sb="16" eb="18">
      <t>カンコウ</t>
    </rPh>
    <rPh sb="18" eb="20">
      <t>キジュン</t>
    </rPh>
    <rPh sb="21" eb="23">
      <t>ウム</t>
    </rPh>
    <phoneticPr fontId="11"/>
  </si>
  <si>
    <t>有</t>
    <rPh sb="0" eb="1">
      <t>タモツ</t>
    </rPh>
    <phoneticPr fontId="11"/>
  </si>
  <si>
    <t>・</t>
    <phoneticPr fontId="75"/>
  </si>
  <si>
    <t>無</t>
    <phoneticPr fontId="75"/>
  </si>
  <si>
    <t>農産物の生産過程等における節減対象農薬及び化学肥料の使用</t>
    <rPh sb="0" eb="3">
      <t>ノウサンブツ</t>
    </rPh>
    <rPh sb="4" eb="6">
      <t>セイサン</t>
    </rPh>
    <rPh sb="6" eb="8">
      <t>カテイ</t>
    </rPh>
    <rPh sb="8" eb="9">
      <t>トウ</t>
    </rPh>
    <rPh sb="13" eb="15">
      <t>セツゲン</t>
    </rPh>
    <rPh sb="15" eb="17">
      <t>タイショウ</t>
    </rPh>
    <rPh sb="17" eb="19">
      <t>ノウヤク</t>
    </rPh>
    <rPh sb="19" eb="20">
      <t>オヨ</t>
    </rPh>
    <rPh sb="21" eb="23">
      <t>カガク</t>
    </rPh>
    <rPh sb="23" eb="25">
      <t>ヒリョウ</t>
    </rPh>
    <rPh sb="26" eb="28">
      <t>シヨウ</t>
    </rPh>
    <phoneticPr fontId="11"/>
  </si>
  <si>
    <t>種子及び苗等の定植前の作物に対する使用</t>
    <rPh sb="0" eb="2">
      <t>シュシ</t>
    </rPh>
    <rPh sb="2" eb="3">
      <t>オヨ</t>
    </rPh>
    <rPh sb="4" eb="5">
      <t>ナエ</t>
    </rPh>
    <rPh sb="5" eb="6">
      <t>トウ</t>
    </rPh>
    <rPh sb="7" eb="9">
      <t>テイショク</t>
    </rPh>
    <rPh sb="9" eb="10">
      <t>マエ</t>
    </rPh>
    <rPh sb="11" eb="13">
      <t>サクモツ</t>
    </rPh>
    <rPh sb="14" eb="15">
      <t>タイ</t>
    </rPh>
    <rPh sb="17" eb="19">
      <t>シヨウ</t>
    </rPh>
    <phoneticPr fontId="75"/>
  </si>
  <si>
    <t>無</t>
    <rPh sb="0" eb="1">
      <t>ム</t>
    </rPh>
    <phoneticPr fontId="11"/>
  </si>
  <si>
    <t>有</t>
  </si>
  <si>
    <t>備考（</t>
    <rPh sb="0" eb="2">
      <t>ビコウ</t>
    </rPh>
    <phoneticPr fontId="75"/>
  </si>
  <si>
    <t>）</t>
    <phoneticPr fontId="75"/>
  </si>
  <si>
    <t>ほ場及び定植後の作物（収穫後の調整含む）に対する使用</t>
    <rPh sb="1" eb="2">
      <t>ジョウ</t>
    </rPh>
    <rPh sb="2" eb="3">
      <t>オヨ</t>
    </rPh>
    <rPh sb="4" eb="6">
      <t>テイショク</t>
    </rPh>
    <rPh sb="6" eb="7">
      <t>ゴ</t>
    </rPh>
    <rPh sb="8" eb="10">
      <t>サクモツ</t>
    </rPh>
    <rPh sb="11" eb="13">
      <t>シュウカク</t>
    </rPh>
    <rPh sb="13" eb="14">
      <t>ゴ</t>
    </rPh>
    <rPh sb="15" eb="17">
      <t>チョウセイ</t>
    </rPh>
    <rPh sb="17" eb="18">
      <t>フク</t>
    </rPh>
    <rPh sb="21" eb="22">
      <t>タイ</t>
    </rPh>
    <rPh sb="24" eb="26">
      <t>シヨウ</t>
    </rPh>
    <phoneticPr fontId="75"/>
  </si>
  <si>
    <t>使用禁止資材の使用</t>
    <rPh sb="0" eb="2">
      <t>シヨウ</t>
    </rPh>
    <rPh sb="2" eb="4">
      <t>キンシ</t>
    </rPh>
    <rPh sb="4" eb="6">
      <t>シザイ</t>
    </rPh>
    <rPh sb="7" eb="9">
      <t>シヨウ</t>
    </rPh>
    <phoneticPr fontId="75"/>
  </si>
  <si>
    <t>有</t>
    <phoneticPr fontId="75"/>
  </si>
  <si>
    <t>使用禁止資材の飛来・流入防止措置</t>
    <rPh sb="0" eb="2">
      <t>シヨウ</t>
    </rPh>
    <rPh sb="2" eb="4">
      <t>キンシ</t>
    </rPh>
    <rPh sb="4" eb="6">
      <t>シザイ</t>
    </rPh>
    <rPh sb="7" eb="9">
      <t>ヒライ</t>
    </rPh>
    <rPh sb="10" eb="12">
      <t>リュウニュウ</t>
    </rPh>
    <rPh sb="12" eb="14">
      <t>ボウシ</t>
    </rPh>
    <rPh sb="14" eb="16">
      <t>ソチ</t>
    </rPh>
    <phoneticPr fontId="75"/>
  </si>
  <si>
    <t>遺伝子組換え技術の利用</t>
    <rPh sb="9" eb="11">
      <t>リヨウ</t>
    </rPh>
    <phoneticPr fontId="75"/>
  </si>
  <si>
    <t>放射線照射</t>
    <rPh sb="0" eb="3">
      <t>ホウシャセン</t>
    </rPh>
    <rPh sb="3" eb="5">
      <t>ショウシャ</t>
    </rPh>
    <phoneticPr fontId="75"/>
  </si>
  <si>
    <r>
      <t>有機JAS認証の有無</t>
    </r>
    <r>
      <rPr>
        <sz val="11"/>
        <rFont val="ＭＳ Ｐ明朝"/>
        <family val="1"/>
        <charset val="128"/>
      </rPr>
      <t xml:space="preserve">  (認証機関名：</t>
    </r>
    <rPh sb="0" eb="2">
      <t>ユウキ</t>
    </rPh>
    <rPh sb="5" eb="7">
      <t>ニンショウ</t>
    </rPh>
    <rPh sb="8" eb="10">
      <t>ウム</t>
    </rPh>
    <phoneticPr fontId="11"/>
  </si>
  <si>
    <t>有機JAS認証以外の場合、使用する資材の資材証明書
　注）有機JAS認証を受けていない場合、必ず提出してください。</t>
    <rPh sb="0" eb="2">
      <t>ユウキ</t>
    </rPh>
    <rPh sb="5" eb="7">
      <t>ニンショウ</t>
    </rPh>
    <rPh sb="7" eb="9">
      <t>イガイ</t>
    </rPh>
    <rPh sb="10" eb="12">
      <t>バアイ</t>
    </rPh>
    <rPh sb="13" eb="15">
      <t>シヨウ</t>
    </rPh>
    <rPh sb="17" eb="19">
      <t>シザイ</t>
    </rPh>
    <rPh sb="20" eb="22">
      <t>シザイ</t>
    </rPh>
    <rPh sb="22" eb="25">
      <t>ショウメイショ</t>
    </rPh>
    <rPh sb="27" eb="28">
      <t>チュウ</t>
    </rPh>
    <rPh sb="37" eb="38">
      <t>ウ</t>
    </rPh>
    <rPh sb="43" eb="45">
      <t>バアイ</t>
    </rPh>
    <rPh sb="46" eb="47">
      <t>カナラ</t>
    </rPh>
    <rPh sb="48" eb="50">
      <t>テイシュツ</t>
    </rPh>
    <phoneticPr fontId="11"/>
  </si>
  <si>
    <t>－</t>
    <phoneticPr fontId="75"/>
  </si>
  <si>
    <t>炭素貯留効果の高い有機農業の実施（加算措置の適用）</t>
    <rPh sb="0" eb="4">
      <t>タンソチョリュウ</t>
    </rPh>
    <rPh sb="4" eb="6">
      <t>コウカ</t>
    </rPh>
    <rPh sb="7" eb="8">
      <t>タカ</t>
    </rPh>
    <rPh sb="9" eb="11">
      <t>ユウキ</t>
    </rPh>
    <rPh sb="11" eb="13">
      <t>ノウギョウ</t>
    </rPh>
    <rPh sb="14" eb="16">
      <t>ジッシ</t>
    </rPh>
    <rPh sb="17" eb="19">
      <t>カサン</t>
    </rPh>
    <rPh sb="19" eb="21">
      <t>ソチ</t>
    </rPh>
    <rPh sb="22" eb="24">
      <t>テキヨウ</t>
    </rPh>
    <phoneticPr fontId="11"/>
  </si>
  <si>
    <t>無</t>
  </si>
  <si>
    <t>　土壌診断の実施</t>
    <rPh sb="1" eb="5">
      <t>ドジョウシンダン</t>
    </rPh>
    <rPh sb="6" eb="8">
      <t>ジッシ</t>
    </rPh>
    <phoneticPr fontId="75"/>
  </si>
  <si>
    <t>　有機農業と併せて実施する取組</t>
    <rPh sb="1" eb="3">
      <t>ユウキ</t>
    </rPh>
    <rPh sb="3" eb="5">
      <t>ノウギョウ</t>
    </rPh>
    <rPh sb="6" eb="7">
      <t>アワ</t>
    </rPh>
    <rPh sb="9" eb="11">
      <t>ジッシ</t>
    </rPh>
    <rPh sb="13" eb="15">
      <t>トリクミ</t>
    </rPh>
    <phoneticPr fontId="75"/>
  </si>
  <si>
    <t>堆肥の施用</t>
    <phoneticPr fontId="11"/>
  </si>
  <si>
    <t>堆肥の施用</t>
  </si>
  <si>
    <t>緑肥の施用</t>
    <rPh sb="0" eb="2">
      <t>リョクヒ</t>
    </rPh>
    <rPh sb="3" eb="5">
      <t>セヨウ</t>
    </rPh>
    <phoneticPr fontId="11"/>
  </si>
  <si>
    <t>炭の投入</t>
    <rPh sb="0" eb="1">
      <t>スミ</t>
    </rPh>
    <rPh sb="2" eb="4">
      <t>トウニュウ</t>
    </rPh>
    <phoneticPr fontId="11"/>
  </si>
  <si>
    <t>取組拡大加算（有機農業の取組の拡大に向けた活動）</t>
    <rPh sb="0" eb="6">
      <t>トリクミカクダイカサン</t>
    </rPh>
    <phoneticPr fontId="11"/>
  </si>
  <si>
    <t>該当欄の「有・無」いずれかに「○」を記入してください。</t>
    <rPh sb="5" eb="6">
      <t>ア</t>
    </rPh>
    <rPh sb="7" eb="8">
      <t>ナシ</t>
    </rPh>
    <phoneticPr fontId="11"/>
  </si>
  <si>
    <t>※</t>
    <phoneticPr fontId="75"/>
  </si>
  <si>
    <t>欄が不足する場合は、適宜変更してください。</t>
  </si>
  <si>
    <t>有機栽培の取組のうち、有機ＪＡＳの認定を受けない場合、使用予定資材の証明書等の写し（有機ＪＡＳ規格の別表１及び別表２の肥料・農薬の使用基準を満たしていることを証明する書類）を生産記録に添付して提出してください。
なお、農産物の生産過程において、有機農産物の日本農林規格の別表１の肥料及び別表２の農薬以外の資材を使用された場合は、支援対象となりません。</t>
    <rPh sb="53" eb="54">
      <t>オヨ</t>
    </rPh>
    <rPh sb="55" eb="57">
      <t>ベッピョウ</t>
    </rPh>
    <rPh sb="87" eb="89">
      <t>セイサン</t>
    </rPh>
    <rPh sb="89" eb="91">
      <t>キロク</t>
    </rPh>
    <rPh sb="92" eb="94">
      <t>テンプ</t>
    </rPh>
    <rPh sb="96" eb="98">
      <t>テイシュツ</t>
    </rPh>
    <phoneticPr fontId="11"/>
  </si>
  <si>
    <t>炭素貯留効果の高い有機農業を実施（加算措置適用）する場合は、土壌診断の実施と併せて堆肥施用・カバークロップ・リビングマルチ・草生栽培のいずれかの実施が必要です。（併せて実施する取組欄に☑を記載して下さい。）</t>
    <rPh sb="0" eb="2">
      <t>タンソ</t>
    </rPh>
    <rPh sb="2" eb="4">
      <t>チョリュウ</t>
    </rPh>
    <rPh sb="4" eb="6">
      <t>コウカ</t>
    </rPh>
    <rPh sb="7" eb="8">
      <t>タカ</t>
    </rPh>
    <rPh sb="9" eb="11">
      <t>ユウキ</t>
    </rPh>
    <rPh sb="11" eb="13">
      <t>ノウギョウ</t>
    </rPh>
    <rPh sb="14" eb="16">
      <t>ジッシ</t>
    </rPh>
    <rPh sb="17" eb="19">
      <t>カサン</t>
    </rPh>
    <rPh sb="19" eb="21">
      <t>ソチ</t>
    </rPh>
    <rPh sb="21" eb="23">
      <t>テキヨウ</t>
    </rPh>
    <rPh sb="26" eb="28">
      <t>バアイ</t>
    </rPh>
    <rPh sb="30" eb="32">
      <t>ドジョウ</t>
    </rPh>
    <rPh sb="32" eb="34">
      <t>シンダン</t>
    </rPh>
    <rPh sb="35" eb="37">
      <t>ジッシ</t>
    </rPh>
    <rPh sb="38" eb="39">
      <t>アワ</t>
    </rPh>
    <rPh sb="41" eb="43">
      <t>タイヒ</t>
    </rPh>
    <rPh sb="43" eb="45">
      <t>セヨウ</t>
    </rPh>
    <rPh sb="62" eb="63">
      <t>ソウ</t>
    </rPh>
    <rPh sb="63" eb="64">
      <t>セイ</t>
    </rPh>
    <rPh sb="64" eb="66">
      <t>サイバイ</t>
    </rPh>
    <rPh sb="72" eb="74">
      <t>ジッシ</t>
    </rPh>
    <rPh sb="75" eb="77">
      <t>ヒツヨウ</t>
    </rPh>
    <rPh sb="81" eb="82">
      <t>アワ</t>
    </rPh>
    <rPh sb="84" eb="86">
      <t>ジッシ</t>
    </rPh>
    <rPh sb="88" eb="90">
      <t>トリクミ</t>
    </rPh>
    <rPh sb="90" eb="91">
      <t>ラン</t>
    </rPh>
    <rPh sb="94" eb="96">
      <t>キサイ</t>
    </rPh>
    <rPh sb="98" eb="99">
      <t>クダ</t>
    </rPh>
    <phoneticPr fontId="11"/>
  </si>
  <si>
    <r>
      <rPr>
        <b/>
        <sz val="14"/>
        <rFont val="ＭＳ ゴシック"/>
        <family val="3"/>
      </rPr>
      <t>３</t>
    </r>
    <r>
      <rPr>
        <sz val="12"/>
        <rFont val="ＭＳ ゴシック"/>
        <family val="3"/>
        <charset val="128"/>
      </rPr>
      <t>　炭素貯留効果の高い堆肥の水質保全に資する施用（</t>
    </r>
    <r>
      <rPr>
        <b/>
        <sz val="14"/>
        <rFont val="ＭＳ ゴシック"/>
        <family val="3"/>
      </rPr>
      <t>堆肥の施用</t>
    </r>
    <r>
      <rPr>
        <sz val="12"/>
        <rFont val="ＭＳ ゴシック"/>
        <family val="3"/>
        <charset val="128"/>
      </rPr>
      <t>）の実施計画（実績）</t>
    </r>
    <rPh sb="37" eb="39">
      <t>ジッセキ</t>
    </rPh>
    <phoneticPr fontId="11"/>
  </si>
  <si>
    <t>主作物名</t>
    <rPh sb="0" eb="3">
      <t>シュサクモツ</t>
    </rPh>
    <rPh sb="3" eb="4">
      <t>メイ</t>
    </rPh>
    <phoneticPr fontId="11"/>
  </si>
  <si>
    <t>施用する堆肥の名称</t>
    <rPh sb="0" eb="1">
      <t>セ</t>
    </rPh>
    <rPh sb="1" eb="2">
      <t>ヨウ</t>
    </rPh>
    <rPh sb="4" eb="6">
      <t>タイヒ</t>
    </rPh>
    <rPh sb="7" eb="9">
      <t>メイショウ</t>
    </rPh>
    <phoneticPr fontId="11"/>
  </si>
  <si>
    <t>堆肥の入手先</t>
  </si>
  <si>
    <t>堆肥の施用
年月日</t>
    <rPh sb="0" eb="2">
      <t>タイヒ</t>
    </rPh>
    <rPh sb="3" eb="4">
      <t>セ</t>
    </rPh>
    <rPh sb="4" eb="5">
      <t>ヨウ</t>
    </rPh>
    <rPh sb="6" eb="7">
      <t>ネン</t>
    </rPh>
    <rPh sb="7" eb="8">
      <t>ガツ</t>
    </rPh>
    <rPh sb="8" eb="9">
      <t>ヒ</t>
    </rPh>
    <phoneticPr fontId="11"/>
  </si>
  <si>
    <t>施用量</t>
    <rPh sb="0" eb="1">
      <t>セ</t>
    </rPh>
    <rPh sb="1" eb="2">
      <t>ヨウ</t>
    </rPh>
    <rPh sb="2" eb="3">
      <t>リョウ</t>
    </rPh>
    <phoneticPr fontId="11"/>
  </si>
  <si>
    <t>交付単価</t>
    <rPh sb="0" eb="2">
      <t>コウフ</t>
    </rPh>
    <rPh sb="2" eb="4">
      <t>タンカ</t>
    </rPh>
    <phoneticPr fontId="11"/>
  </si>
  <si>
    <t>（種類）※</t>
    <phoneticPr fontId="11"/>
  </si>
  <si>
    <t>（kg/10a）</t>
    <phoneticPr fontId="11"/>
  </si>
  <si>
    <t>（10a当）※</t>
    <phoneticPr fontId="11"/>
  </si>
  <si>
    <t>C/N比</t>
    <phoneticPr fontId="11"/>
  </si>
  <si>
    <t>□</t>
    <phoneticPr fontId="75"/>
  </si>
  <si>
    <t>3,600円</t>
    <phoneticPr fontId="75"/>
  </si>
  <si>
    <t>1,800円</t>
    <phoneticPr fontId="75"/>
  </si>
  <si>
    <t>施用する堆肥の具体的な種類（牛ふん堆肥、豚ぷん＋もみがら堆肥 等）及び名称を記載してください。</t>
    <rPh sb="0" eb="2">
      <t>セヨウ</t>
    </rPh>
    <rPh sb="4" eb="6">
      <t>タイヒ</t>
    </rPh>
    <rPh sb="7" eb="10">
      <t>グタイテキ</t>
    </rPh>
    <rPh sb="11" eb="13">
      <t>シュルイ</t>
    </rPh>
    <rPh sb="33" eb="34">
      <t>オヨ</t>
    </rPh>
    <rPh sb="35" eb="37">
      <t>メイショウ</t>
    </rPh>
    <phoneticPr fontId="75"/>
  </si>
  <si>
    <t>実施計画を提出する際、施肥管理計画、堆肥の成分分析結果及び土壌診断結果を添付してください。</t>
    <rPh sb="9" eb="10">
      <t>サイ</t>
    </rPh>
    <phoneticPr fontId="75"/>
  </si>
  <si>
    <t>交付単価（国と地方公共団体の合計額）の欄は、該当する金額に、■または☑を記入してください。</t>
    <rPh sb="26" eb="28">
      <t>キンガク</t>
    </rPh>
    <phoneticPr fontId="75"/>
  </si>
  <si>
    <r>
      <rPr>
        <b/>
        <sz val="14"/>
        <color rgb="FFFF0000"/>
        <rFont val="ＭＳ ゴシック"/>
        <family val="3"/>
      </rPr>
      <t>４</t>
    </r>
    <r>
      <rPr>
        <b/>
        <sz val="14"/>
        <rFont val="ＭＳ ゴシック"/>
        <family val="3"/>
      </rPr>
      <t>　</t>
    </r>
    <r>
      <rPr>
        <b/>
        <sz val="14"/>
        <color rgb="FFFF0000"/>
        <rFont val="ＭＳ ゴシック"/>
        <family val="3"/>
      </rPr>
      <t>緑肥の施用</t>
    </r>
    <r>
      <rPr>
        <sz val="12"/>
        <rFont val="ＭＳ ゴシック"/>
        <family val="3"/>
        <charset val="128"/>
      </rPr>
      <t>の実施計画（実績）</t>
    </r>
    <rPh sb="2" eb="4">
      <t>リョクヒ</t>
    </rPh>
    <rPh sb="5" eb="7">
      <t>セヨウ</t>
    </rPh>
    <rPh sb="13" eb="15">
      <t>ジッセキ</t>
    </rPh>
    <phoneticPr fontId="11"/>
  </si>
  <si>
    <r>
      <t>対象活動</t>
    </r>
    <r>
      <rPr>
        <sz val="10"/>
        <rFont val="ＭＳ 明朝"/>
        <family val="1"/>
        <charset val="128"/>
      </rPr>
      <t>※１</t>
    </r>
    <rPh sb="0" eb="2">
      <t>タイショウ</t>
    </rPh>
    <rPh sb="2" eb="4">
      <t>カツドウ</t>
    </rPh>
    <phoneticPr fontId="11"/>
  </si>
  <si>
    <t>標準播種量</t>
    <rPh sb="0" eb="2">
      <t>ヒョウジュン</t>
    </rPh>
    <rPh sb="2" eb="4">
      <t>ハシュ</t>
    </rPh>
    <rPh sb="4" eb="5">
      <t>リョウ</t>
    </rPh>
    <phoneticPr fontId="11"/>
  </si>
  <si>
    <t>播種量</t>
    <rPh sb="0" eb="2">
      <t>ハシュ</t>
    </rPh>
    <rPh sb="2" eb="3">
      <t>リョウ</t>
    </rPh>
    <phoneticPr fontId="11"/>
  </si>
  <si>
    <t>播種</t>
    <rPh sb="0" eb="2">
      <t>ハシュ</t>
    </rPh>
    <phoneticPr fontId="11"/>
  </si>
  <si>
    <r>
      <t xml:space="preserve">農地還元
</t>
    </r>
    <r>
      <rPr>
        <sz val="9"/>
        <rFont val="ＭＳ 明朝"/>
        <family val="1"/>
        <charset val="128"/>
      </rPr>
      <t>（すき込み）</t>
    </r>
    <rPh sb="0" eb="2">
      <t>ノウチ</t>
    </rPh>
    <rPh sb="2" eb="4">
      <t>カンゲン</t>
    </rPh>
    <rPh sb="8" eb="9">
      <t>コ</t>
    </rPh>
    <phoneticPr fontId="11"/>
  </si>
  <si>
    <t>栽培期間</t>
    <rPh sb="0" eb="2">
      <t>サイバイ</t>
    </rPh>
    <rPh sb="2" eb="4">
      <t>キカン</t>
    </rPh>
    <phoneticPr fontId="75"/>
  </si>
  <si>
    <t>交付単価
（円/10a）</t>
    <rPh sb="0" eb="4">
      <t>コウフタンカ</t>
    </rPh>
    <rPh sb="6" eb="7">
      <t>エン</t>
    </rPh>
    <phoneticPr fontId="11"/>
  </si>
  <si>
    <t>※２</t>
    <phoneticPr fontId="75"/>
  </si>
  <si>
    <t>年月日</t>
    <rPh sb="0" eb="3">
      <t>ネンガッピ</t>
    </rPh>
    <phoneticPr fontId="75"/>
  </si>
  <si>
    <r>
      <t>（日）</t>
    </r>
    <r>
      <rPr>
        <sz val="10"/>
        <rFont val="ＭＳ 明朝"/>
        <family val="1"/>
        <charset val="128"/>
      </rPr>
      <t>※4</t>
    </r>
    <rPh sb="1" eb="2">
      <t>ニチ</t>
    </rPh>
    <phoneticPr fontId="75"/>
  </si>
  <si>
    <t>品種：</t>
    <phoneticPr fontId="75"/>
  </si>
  <si>
    <t>カバークロップ</t>
    <phoneticPr fontId="11"/>
  </si>
  <si>
    <t>(5,000円/10a)</t>
    <rPh sb="6" eb="7">
      <t>エン</t>
    </rPh>
    <phoneticPr fontId="11"/>
  </si>
  <si>
    <t>リビングマルチ</t>
    <phoneticPr fontId="11"/>
  </si>
  <si>
    <t>草生栽培</t>
    <rPh sb="0" eb="1">
      <t>ソウ</t>
    </rPh>
    <rPh sb="1" eb="2">
      <t>セイ</t>
    </rPh>
    <rPh sb="2" eb="4">
      <t>サイバイ</t>
    </rPh>
    <phoneticPr fontId="11"/>
  </si>
  <si>
    <t>※１　対象活動の欄は、取組名（カバークロップ、リビングマルチ、草生栽培）を記入してください。</t>
    <phoneticPr fontId="11"/>
  </si>
  <si>
    <t>※２　作物名の欄は、取り組みに用いる作物（例：エンバク、レンゲ 、ひえ等）と品種名をカタログ等から転記してください。</t>
    <rPh sb="7" eb="8">
      <t>ラン</t>
    </rPh>
    <rPh sb="38" eb="41">
      <t>ヒンシュメイ</t>
    </rPh>
    <rPh sb="46" eb="47">
      <t>トウ</t>
    </rPh>
    <rPh sb="49" eb="51">
      <t>テンキ</t>
    </rPh>
    <phoneticPr fontId="11"/>
  </si>
  <si>
    <t>※３　標準播種量の欄は、カタログや都道府県の栽培技術指針等で示されている播種量を記載してください。</t>
    <rPh sb="3" eb="5">
      <t>ヒョウジュン</t>
    </rPh>
    <rPh sb="5" eb="7">
      <t>ハシュ</t>
    </rPh>
    <rPh sb="7" eb="8">
      <t>リョウ</t>
    </rPh>
    <rPh sb="9" eb="10">
      <t>ラン</t>
    </rPh>
    <rPh sb="17" eb="21">
      <t>トドウフケン</t>
    </rPh>
    <rPh sb="22" eb="24">
      <t>サイバイ</t>
    </rPh>
    <rPh sb="24" eb="26">
      <t>ギジュツ</t>
    </rPh>
    <rPh sb="26" eb="28">
      <t>シシン</t>
    </rPh>
    <rPh sb="28" eb="29">
      <t>トウ</t>
    </rPh>
    <rPh sb="30" eb="31">
      <t>シメ</t>
    </rPh>
    <rPh sb="36" eb="38">
      <t>ハシュ</t>
    </rPh>
    <rPh sb="38" eb="39">
      <t>リョウ</t>
    </rPh>
    <rPh sb="40" eb="42">
      <t>キサイ</t>
    </rPh>
    <phoneticPr fontId="75"/>
  </si>
  <si>
    <t xml:space="preserve"> また、実施状況報告において、標準播種量を証明するカタログ等の写しを添付してください。</t>
    <rPh sb="4" eb="6">
      <t>ジッシ</t>
    </rPh>
    <rPh sb="6" eb="8">
      <t>ジョウキョウ</t>
    </rPh>
    <rPh sb="8" eb="10">
      <t>ホウコク</t>
    </rPh>
    <rPh sb="15" eb="17">
      <t>ヒョウジュン</t>
    </rPh>
    <rPh sb="17" eb="19">
      <t>ハシュ</t>
    </rPh>
    <rPh sb="19" eb="20">
      <t>リョウ</t>
    </rPh>
    <rPh sb="21" eb="23">
      <t>ショウメイ</t>
    </rPh>
    <rPh sb="29" eb="30">
      <t>トウ</t>
    </rPh>
    <rPh sb="31" eb="32">
      <t>ウツ</t>
    </rPh>
    <rPh sb="34" eb="36">
      <t>テンプ</t>
    </rPh>
    <phoneticPr fontId="11"/>
  </si>
  <si>
    <r>
      <t>（播種量は、</t>
    </r>
    <r>
      <rPr>
        <u/>
        <sz val="9"/>
        <rFont val="ＭＳ Ｐ明朝"/>
        <family val="1"/>
        <charset val="128"/>
      </rPr>
      <t>標準播種量以上を播種していないと、支援対象となりません</t>
    </r>
    <r>
      <rPr>
        <u/>
        <sz val="9"/>
        <color rgb="FFFF0000"/>
        <rFont val="ＭＳ Ｐ明朝"/>
        <family val="1"/>
        <charset val="128"/>
      </rPr>
      <t>（ただし、緑肥の効果の発現を確実に期待できれば</t>
    </r>
    <rPh sb="23" eb="25">
      <t>シエン</t>
    </rPh>
    <rPh sb="25" eb="27">
      <t>タイショウ</t>
    </rPh>
    <phoneticPr fontId="75"/>
  </si>
  <si>
    <t>標準播種量の８割でも可））</t>
    <phoneticPr fontId="11"/>
  </si>
  <si>
    <t>※４　栽培期間の欄は、播種から農地還元までの期間を記入してください。</t>
    <rPh sb="3" eb="5">
      <t>サイバイ</t>
    </rPh>
    <rPh sb="5" eb="7">
      <t>キカン</t>
    </rPh>
    <rPh sb="8" eb="9">
      <t>ラン</t>
    </rPh>
    <rPh sb="25" eb="27">
      <t>キニュウ</t>
    </rPh>
    <phoneticPr fontId="75"/>
  </si>
  <si>
    <t>○　栽培期間</t>
    <rPh sb="2" eb="4">
      <t>サイバイ</t>
    </rPh>
    <rPh sb="4" eb="6">
      <t>キカン</t>
    </rPh>
    <phoneticPr fontId="11"/>
  </si>
  <si>
    <t>・春夏播きの場合：概ね２ヶ月以上</t>
  </si>
  <si>
    <t>・秋冬播きの場合：概ね４ヶ月以上</t>
    <phoneticPr fontId="11"/>
  </si>
  <si>
    <t>※　栽培期間について、県指針等で短い期間が定められている場合、その根拠資料を提出してください。</t>
    <rPh sb="2" eb="4">
      <t>サイバイ</t>
    </rPh>
    <rPh sb="4" eb="6">
      <t>キカン</t>
    </rPh>
    <rPh sb="33" eb="35">
      <t>コンキョ</t>
    </rPh>
    <rPh sb="35" eb="37">
      <t>シリョウ</t>
    </rPh>
    <rPh sb="38" eb="40">
      <t>テイシュツ</t>
    </rPh>
    <phoneticPr fontId="11"/>
  </si>
  <si>
    <r>
      <rPr>
        <sz val="12"/>
        <color rgb="FFFF0000"/>
        <rFont val="ＭＳ ゴシック"/>
        <family val="3"/>
        <charset val="128"/>
      </rPr>
      <t>５</t>
    </r>
    <r>
      <rPr>
        <b/>
        <sz val="14"/>
        <rFont val="ＭＳ ゴシック"/>
        <family val="3"/>
      </rPr>
      <t>　炭の投入</t>
    </r>
    <r>
      <rPr>
        <sz val="12"/>
        <rFont val="ＭＳ ゴシック"/>
        <family val="3"/>
        <charset val="128"/>
      </rPr>
      <t>の実施計画（実績）</t>
    </r>
    <rPh sb="2" eb="3">
      <t>スミ</t>
    </rPh>
    <rPh sb="4" eb="6">
      <t>トウニュウ</t>
    </rPh>
    <rPh sb="12" eb="14">
      <t>ジッセキ</t>
    </rPh>
    <phoneticPr fontId="11"/>
  </si>
  <si>
    <t>施用する炭の名称</t>
    <rPh sb="0" eb="1">
      <t>セ</t>
    </rPh>
    <rPh sb="1" eb="2">
      <t>ヨウ</t>
    </rPh>
    <rPh sb="4" eb="5">
      <t>スミ</t>
    </rPh>
    <rPh sb="6" eb="8">
      <t>メイショウ</t>
    </rPh>
    <phoneticPr fontId="11"/>
  </si>
  <si>
    <t>炭の入手先</t>
    <rPh sb="0" eb="1">
      <t>スミ</t>
    </rPh>
    <phoneticPr fontId="11"/>
  </si>
  <si>
    <t>炭の施用
年月日</t>
    <rPh sb="0" eb="1">
      <t>スミ</t>
    </rPh>
    <rPh sb="2" eb="3">
      <t>セ</t>
    </rPh>
    <rPh sb="3" eb="4">
      <t>ヨウ</t>
    </rPh>
    <rPh sb="5" eb="6">
      <t>ネン</t>
    </rPh>
    <rPh sb="6" eb="7">
      <t>ガツ</t>
    </rPh>
    <rPh sb="7" eb="8">
      <t>ヒ</t>
    </rPh>
    <phoneticPr fontId="11"/>
  </si>
  <si>
    <t>施用量　※２</t>
    <rPh sb="0" eb="1">
      <t>セ</t>
    </rPh>
    <rPh sb="1" eb="2">
      <t>ヨウ</t>
    </rPh>
    <rPh sb="2" eb="3">
      <t>リョウ</t>
    </rPh>
    <phoneticPr fontId="11"/>
  </si>
  <si>
    <t>（種類）※1</t>
    <phoneticPr fontId="11"/>
  </si>
  <si>
    <t>□市販
（　　　　）</t>
    <rPh sb="1" eb="3">
      <t>シハン</t>
    </rPh>
    <phoneticPr fontId="11"/>
  </si>
  <si>
    <t>ﾘｯﾄﾙ/10a</t>
    <phoneticPr fontId="11"/>
  </si>
  <si>
    <t>□自家製</t>
    <rPh sb="1" eb="4">
      <t>ジカセイ</t>
    </rPh>
    <phoneticPr fontId="11"/>
  </si>
  <si>
    <t>kg/10a</t>
    <phoneticPr fontId="11"/>
  </si>
  <si>
    <t>※１  施用する炭の具体的な種類（木炭、竹炭、籾殻くん炭 等）及び名称を記載してください。</t>
    <phoneticPr fontId="75"/>
  </si>
  <si>
    <t>※２　施用量はﾘｯﾄﾙまたはkgのいずれかで記載してください。</t>
    <rPh sb="3" eb="4">
      <t>セ</t>
    </rPh>
    <rPh sb="4" eb="6">
      <t>ヨウリョウ</t>
    </rPh>
    <rPh sb="22" eb="24">
      <t>キサイ</t>
    </rPh>
    <phoneticPr fontId="11"/>
  </si>
  <si>
    <r>
      <rPr>
        <b/>
        <sz val="14"/>
        <color rgb="FFFF0000"/>
        <rFont val="ＭＳ 明朝"/>
        <family val="1"/>
      </rPr>
      <t>６</t>
    </r>
    <r>
      <rPr>
        <b/>
        <sz val="14"/>
        <rFont val="ＭＳ 明朝"/>
        <family val="1"/>
      </rPr>
      <t>　</t>
    </r>
    <r>
      <rPr>
        <b/>
        <sz val="14"/>
        <color rgb="FFFF0000"/>
        <rFont val="ＭＳ 明朝"/>
        <family val="1"/>
      </rPr>
      <t>総合防除</t>
    </r>
    <r>
      <rPr>
        <sz val="12"/>
        <rFont val="ＭＳ 明朝"/>
        <family val="1"/>
        <charset val="128"/>
      </rPr>
      <t>の実施計画（実績）</t>
    </r>
    <rPh sb="2" eb="6">
      <t>ソウゴウボウジョ</t>
    </rPh>
    <rPh sb="7" eb="9">
      <t>ジッシ</t>
    </rPh>
    <rPh sb="9" eb="11">
      <t>ケイカク</t>
    </rPh>
    <rPh sb="12" eb="14">
      <t>ジッセキ</t>
    </rPh>
    <phoneticPr fontId="11"/>
  </si>
  <si>
    <t>実施項目</t>
    <rPh sb="0" eb="2">
      <t>ジッシ</t>
    </rPh>
    <rPh sb="2" eb="4">
      <t>コウモク</t>
    </rPh>
    <phoneticPr fontId="11"/>
  </si>
  <si>
    <t>計画
（月日）</t>
    <rPh sb="0" eb="2">
      <t>ケイカク</t>
    </rPh>
    <rPh sb="4" eb="5">
      <t>ツキ</t>
    </rPh>
    <rPh sb="5" eb="6">
      <t>ヒ</t>
    </rPh>
    <phoneticPr fontId="11"/>
  </si>
  <si>
    <t>実績
（月日）</t>
    <rPh sb="0" eb="2">
      <t>ジッセキ</t>
    </rPh>
    <rPh sb="4" eb="5">
      <t>ツキ</t>
    </rPh>
    <rPh sb="5" eb="6">
      <t>ヒ</t>
    </rPh>
    <phoneticPr fontId="11"/>
  </si>
  <si>
    <t>水稲</t>
    <rPh sb="0" eb="2">
      <t>スイトウ</t>
    </rPh>
    <phoneticPr fontId="11"/>
  </si>
  <si>
    <t>畦畔除草　　　※１</t>
    <rPh sb="0" eb="4">
      <t>ケイハンジョソウ</t>
    </rPh>
    <phoneticPr fontId="11"/>
  </si>
  <si>
    <t>年　　 月　　 日</t>
  </si>
  <si>
    <t>年　　 月　　 日</t>
    <rPh sb="0" eb="1">
      <t>ネン</t>
    </rPh>
    <rPh sb="4" eb="5">
      <t>ガツ</t>
    </rPh>
    <rPh sb="8" eb="9">
      <t>ニチ</t>
    </rPh>
    <phoneticPr fontId="11"/>
  </si>
  <si>
    <t>水稲以外</t>
    <rPh sb="0" eb="2">
      <t>スイトウ</t>
    </rPh>
    <rPh sb="2" eb="4">
      <t>イガイ</t>
    </rPh>
    <phoneticPr fontId="11"/>
  </si>
  <si>
    <t>交信かく乱剤の利用　　※２</t>
    <rPh sb="0" eb="2">
      <t>コウシン</t>
    </rPh>
    <rPh sb="4" eb="5">
      <t>ラン</t>
    </rPh>
    <rPh sb="5" eb="6">
      <t>ザイ</t>
    </rPh>
    <rPh sb="7" eb="9">
      <t>リヨウ</t>
    </rPh>
    <phoneticPr fontId="11"/>
  </si>
  <si>
    <t>　</t>
    <phoneticPr fontId="11"/>
  </si>
  <si>
    <t>天敵温存植物の利用　　※２</t>
    <rPh sb="0" eb="4">
      <t>テンテキオンゾン</t>
    </rPh>
    <rPh sb="4" eb="6">
      <t>ショクブツ</t>
    </rPh>
    <rPh sb="7" eb="9">
      <t>リヨウ</t>
    </rPh>
    <phoneticPr fontId="11"/>
  </si>
  <si>
    <t>天敵等生物の利用　　　※２</t>
    <rPh sb="0" eb="2">
      <t>テンテキ</t>
    </rPh>
    <rPh sb="2" eb="3">
      <t>トウ</t>
    </rPh>
    <rPh sb="3" eb="5">
      <t>セイブツ</t>
    </rPh>
    <rPh sb="6" eb="8">
      <t>リヨウ</t>
    </rPh>
    <phoneticPr fontId="11"/>
  </si>
  <si>
    <t>※１</t>
    <phoneticPr fontId="11"/>
  </si>
  <si>
    <t>畦畔除草は、水稲生育期間中に除草剤を使用せず、草刈機等を使用して行ってください。</t>
    <rPh sb="0" eb="4">
      <t>ケイハンジョソウ</t>
    </rPh>
    <rPh sb="6" eb="10">
      <t>スイトウセイイク</t>
    </rPh>
    <rPh sb="10" eb="13">
      <t>キカンチュウ</t>
    </rPh>
    <rPh sb="14" eb="16">
      <t>ジョソウ</t>
    </rPh>
    <rPh sb="16" eb="17">
      <t>ザイ</t>
    </rPh>
    <rPh sb="18" eb="20">
      <t>シヨウ</t>
    </rPh>
    <rPh sb="23" eb="26">
      <t>クサカリキ</t>
    </rPh>
    <rPh sb="26" eb="27">
      <t>トウ</t>
    </rPh>
    <rPh sb="28" eb="30">
      <t>シヨウ</t>
    </rPh>
    <rPh sb="32" eb="33">
      <t>オコナ</t>
    </rPh>
    <phoneticPr fontId="11"/>
  </si>
  <si>
    <t>主作物が水稲以外の場合にいずれか１つ以上を実施してください。</t>
    <rPh sb="0" eb="3">
      <t>シュサクモツ</t>
    </rPh>
    <rPh sb="4" eb="6">
      <t>スイトウ</t>
    </rPh>
    <rPh sb="6" eb="8">
      <t>イガイ</t>
    </rPh>
    <rPh sb="9" eb="11">
      <t>バアイ</t>
    </rPh>
    <rPh sb="18" eb="20">
      <t>イジョウ</t>
    </rPh>
    <rPh sb="21" eb="23">
      <t>ジッシ</t>
    </rPh>
    <phoneticPr fontId="75"/>
  </si>
  <si>
    <t>※この書式はH27に県に相談後継続して使用中</t>
    <rPh sb="3" eb="5">
      <t>ショシキ</t>
    </rPh>
    <rPh sb="10" eb="11">
      <t>ケン</t>
    </rPh>
    <rPh sb="12" eb="15">
      <t>ソウダンゴ</t>
    </rPh>
    <rPh sb="15" eb="17">
      <t>ケイゾク</t>
    </rPh>
    <rPh sb="19" eb="21">
      <t>シヨウ</t>
    </rPh>
    <rPh sb="21" eb="22">
      <t>チュウ</t>
    </rPh>
    <phoneticPr fontId="11"/>
  </si>
  <si>
    <t>農業者様式４</t>
    <rPh sb="0" eb="3">
      <t>ノウギョウシャ</t>
    </rPh>
    <rPh sb="3" eb="5">
      <t>ヨウシキ</t>
    </rPh>
    <phoneticPr fontId="1"/>
  </si>
  <si>
    <t>施肥管理計画</t>
    <rPh sb="0" eb="2">
      <t>セヒ</t>
    </rPh>
    <rPh sb="2" eb="4">
      <t>カンリ</t>
    </rPh>
    <rPh sb="4" eb="6">
      <t>ケイカク</t>
    </rPh>
    <phoneticPr fontId="1"/>
  </si>
  <si>
    <t>【記入方法】</t>
    <rPh sb="1" eb="3">
      <t>キニュウ</t>
    </rPh>
    <rPh sb="3" eb="5">
      <t>ホウホウ</t>
    </rPh>
    <phoneticPr fontId="1"/>
  </si>
  <si>
    <t>青</t>
    <rPh sb="0" eb="1">
      <t>アオ</t>
    </rPh>
    <phoneticPr fontId="11"/>
  </si>
  <si>
    <t>太枠欄を記入してください。</t>
    <rPh sb="0" eb="1">
      <t>フト</t>
    </rPh>
    <rPh sb="1" eb="2">
      <t>ワク</t>
    </rPh>
    <rPh sb="2" eb="3">
      <t>ラン</t>
    </rPh>
    <rPh sb="4" eb="6">
      <t>キニュウ</t>
    </rPh>
    <phoneticPr fontId="1"/>
  </si>
  <si>
    <t>同じ色には同じ数値が入ります。</t>
    <rPh sb="0" eb="1">
      <t>オナ</t>
    </rPh>
    <rPh sb="2" eb="3">
      <t>イロ</t>
    </rPh>
    <rPh sb="5" eb="6">
      <t>オナ</t>
    </rPh>
    <rPh sb="7" eb="9">
      <t>スウチ</t>
    </rPh>
    <rPh sb="10" eb="11">
      <t>ハイ</t>
    </rPh>
    <phoneticPr fontId="11"/>
  </si>
  <si>
    <t>①堆肥の施用面積を記入してください。</t>
    <rPh sb="1" eb="3">
      <t>タイヒ</t>
    </rPh>
    <rPh sb="4" eb="6">
      <t>セヨウ</t>
    </rPh>
    <rPh sb="6" eb="8">
      <t>メンセキ</t>
    </rPh>
    <rPh sb="9" eb="11">
      <t>キニュウ</t>
    </rPh>
    <phoneticPr fontId="11"/>
  </si>
  <si>
    <t>交付金申請予定面積・・・・・・・・・・・・・・・・・・・・・・・・・・・・・・・・・・・・・・</t>
    <rPh sb="0" eb="3">
      <t>コウフキン</t>
    </rPh>
    <rPh sb="3" eb="5">
      <t>シンセイ</t>
    </rPh>
    <rPh sb="5" eb="7">
      <t>ヨテイ</t>
    </rPh>
    <rPh sb="7" eb="9">
      <t>メンセキ</t>
    </rPh>
    <phoneticPr fontId="11"/>
  </si>
  <si>
    <t>ａ</t>
  </si>
  <si>
    <t>②堆肥の散布量と施用面積から、10ａ当たりの堆肥の施用量を計算してください。</t>
    <phoneticPr fontId="1"/>
  </si>
  <si>
    <t>散布量</t>
    <rPh sb="0" eb="3">
      <t>サンプリョウ</t>
    </rPh>
    <phoneticPr fontId="1"/>
  </si>
  <si>
    <t>合計（A)</t>
    <phoneticPr fontId="11"/>
  </si>
  <si>
    <t>堆肥の施用面積（B)</t>
    <rPh sb="0" eb="2">
      <t>タイヒ</t>
    </rPh>
    <rPh sb="3" eb="5">
      <t>セヨウ</t>
    </rPh>
    <rPh sb="5" eb="7">
      <t>メンセキ</t>
    </rPh>
    <phoneticPr fontId="1"/>
  </si>
  <si>
    <t>堆肥の施用量（kg/10a）</t>
    <rPh sb="0" eb="2">
      <t>タイヒ</t>
    </rPh>
    <rPh sb="3" eb="5">
      <t>セヨウ</t>
    </rPh>
    <rPh sb="5" eb="6">
      <t>リョウ</t>
    </rPh>
    <phoneticPr fontId="1"/>
  </si>
  <si>
    <t>フレコン</t>
    <phoneticPr fontId="1"/>
  </si>
  <si>
    <t>×</t>
    <phoneticPr fontId="1"/>
  </si>
  <si>
    <t>400kg</t>
    <phoneticPr fontId="1"/>
  </si>
  <si>
    <t>＝</t>
    <phoneticPr fontId="1"/>
  </si>
  <si>
    <t>kg</t>
    <phoneticPr fontId="1"/>
  </si>
  <si>
    <t>（１フレコンは400ｋｇ）</t>
    <phoneticPr fontId="1"/>
  </si>
  <si>
    <t>（A/B×10）</t>
    <phoneticPr fontId="1"/>
  </si>
  <si>
    <t>③10a当たりの堆肥の施用量から、堆肥の成分量を計算してください。</t>
    <rPh sb="4" eb="5">
      <t>ア</t>
    </rPh>
    <phoneticPr fontId="1"/>
  </si>
  <si>
    <t>堆肥の施用量</t>
    <rPh sb="0" eb="2">
      <t>タイヒ</t>
    </rPh>
    <rPh sb="3" eb="5">
      <t>セヨウ</t>
    </rPh>
    <rPh sb="5" eb="6">
      <t>リョウ</t>
    </rPh>
    <phoneticPr fontId="1"/>
  </si>
  <si>
    <r>
      <t xml:space="preserve">堆肥の成分含有率 </t>
    </r>
    <r>
      <rPr>
        <b/>
        <sz val="12"/>
        <rFont val="ＭＳ Ｐゴシック"/>
        <family val="3"/>
        <charset val="128"/>
      </rPr>
      <t>※</t>
    </r>
    <rPh sb="0" eb="2">
      <t>タイヒ</t>
    </rPh>
    <rPh sb="3" eb="5">
      <t>セイブン</t>
    </rPh>
    <rPh sb="5" eb="6">
      <t>フク</t>
    </rPh>
    <rPh sb="6" eb="7">
      <t>ユウ</t>
    </rPh>
    <rPh sb="7" eb="8">
      <t>リツ</t>
    </rPh>
    <phoneticPr fontId="1"/>
  </si>
  <si>
    <t>肥効率</t>
    <rPh sb="0" eb="1">
      <t>ヒ</t>
    </rPh>
    <rPh sb="1" eb="3">
      <t>コウリツ</t>
    </rPh>
    <phoneticPr fontId="1"/>
  </si>
  <si>
    <t>堆肥からの成分量</t>
    <rPh sb="0" eb="2">
      <t>タイヒ</t>
    </rPh>
    <rPh sb="5" eb="7">
      <t>セイブン</t>
    </rPh>
    <rPh sb="7" eb="8">
      <t>リョウ</t>
    </rPh>
    <phoneticPr fontId="1"/>
  </si>
  <si>
    <t>（kg/10ａ）</t>
    <phoneticPr fontId="1"/>
  </si>
  <si>
    <t>（現物％）</t>
    <rPh sb="1" eb="3">
      <t>ゲンブツ</t>
    </rPh>
    <phoneticPr fontId="1"/>
  </si>
  <si>
    <t>（％）</t>
    <phoneticPr fontId="1"/>
  </si>
  <si>
    <t>（kg/10ａ）</t>
    <phoneticPr fontId="11"/>
  </si>
  <si>
    <t>Ｎ</t>
    <phoneticPr fontId="1"/>
  </si>
  <si>
    <t>Ｐ</t>
    <phoneticPr fontId="1"/>
  </si>
  <si>
    <t>Ｋ</t>
    <phoneticPr fontId="1"/>
  </si>
  <si>
    <t>C/N比</t>
    <rPh sb="3" eb="4">
      <t>ヒ</t>
    </rPh>
    <phoneticPr fontId="11"/>
  </si>
  <si>
    <t>→取組計画で使用します。</t>
    <rPh sb="1" eb="3">
      <t>トリクミ</t>
    </rPh>
    <rPh sb="3" eb="5">
      <t>ケイカク</t>
    </rPh>
    <rPh sb="6" eb="8">
      <t>シヨウ</t>
    </rPh>
    <phoneticPr fontId="11"/>
  </si>
  <si>
    <t>※令和7年春まき分の成分含有率です。</t>
    <rPh sb="1" eb="3">
      <t>レイワ</t>
    </rPh>
    <rPh sb="4" eb="5">
      <t>ネン</t>
    </rPh>
    <rPh sb="5" eb="6">
      <t>ハル</t>
    </rPh>
    <rPh sb="8" eb="9">
      <t>ブン</t>
    </rPh>
    <rPh sb="10" eb="12">
      <t>セイブン</t>
    </rPh>
    <rPh sb="12" eb="14">
      <t>ガンユウ</t>
    </rPh>
    <rPh sb="14" eb="15">
      <t>リツ</t>
    </rPh>
    <phoneticPr fontId="11"/>
  </si>
  <si>
    <t>④使用予定の資材と資材に含まれる窒素、リン酸、加里の成分割合を記入し、合計成分量を計算して</t>
    <rPh sb="3" eb="5">
      <t>ヨテイ</t>
    </rPh>
    <rPh sb="35" eb="37">
      <t>ゴウケイ</t>
    </rPh>
    <phoneticPr fontId="1"/>
  </si>
  <si>
    <t>ください。</t>
  </si>
  <si>
    <t>※窒素、リン酸の合計成分量が、「必要とする投入成分量」を超えないように設計してください。</t>
    <rPh sb="1" eb="3">
      <t>チッソ</t>
    </rPh>
    <rPh sb="6" eb="7">
      <t>サン</t>
    </rPh>
    <rPh sb="8" eb="10">
      <t>ゴウケイ</t>
    </rPh>
    <rPh sb="10" eb="12">
      <t>セイブン</t>
    </rPh>
    <rPh sb="12" eb="13">
      <t>リョウ</t>
    </rPh>
    <rPh sb="16" eb="18">
      <t>ヒツヨウ</t>
    </rPh>
    <rPh sb="21" eb="23">
      <t>トウニュウ</t>
    </rPh>
    <rPh sb="23" eb="25">
      <t>セイブン</t>
    </rPh>
    <rPh sb="25" eb="26">
      <t>リョウ</t>
    </rPh>
    <rPh sb="28" eb="29">
      <t>コ</t>
    </rPh>
    <rPh sb="35" eb="37">
      <t>セッケイ</t>
    </rPh>
    <phoneticPr fontId="11"/>
  </si>
  <si>
    <t>※「必要とする投入成分量」を超える場合は、環境保全型農業直接支払交付金の交付対象になり</t>
    <rPh sb="2" eb="4">
      <t>ヒツヨウ</t>
    </rPh>
    <rPh sb="7" eb="12">
      <t>トウニュウセイブンリョウ</t>
    </rPh>
    <rPh sb="14" eb="15">
      <t>コ</t>
    </rPh>
    <rPh sb="17" eb="19">
      <t>バアイ</t>
    </rPh>
    <rPh sb="21" eb="23">
      <t>カンキョウ</t>
    </rPh>
    <rPh sb="23" eb="26">
      <t>ホゼンガタ</t>
    </rPh>
    <rPh sb="26" eb="28">
      <t>ノウギョウ</t>
    </rPh>
    <rPh sb="28" eb="30">
      <t>チョクセツ</t>
    </rPh>
    <rPh sb="30" eb="32">
      <t>シハライ</t>
    </rPh>
    <rPh sb="32" eb="35">
      <t>コウフキン</t>
    </rPh>
    <rPh sb="36" eb="38">
      <t>コウフ</t>
    </rPh>
    <rPh sb="38" eb="40">
      <t>タイショウ</t>
    </rPh>
    <phoneticPr fontId="1"/>
  </si>
  <si>
    <t>ません。</t>
  </si>
  <si>
    <t>資材名</t>
    <rPh sb="0" eb="2">
      <t>シザイ</t>
    </rPh>
    <rPh sb="2" eb="3">
      <t>メイ</t>
    </rPh>
    <phoneticPr fontId="1"/>
  </si>
  <si>
    <t>資材に含まれる成分の割合％</t>
    <rPh sb="0" eb="2">
      <t>シザイ</t>
    </rPh>
    <rPh sb="3" eb="4">
      <t>フク</t>
    </rPh>
    <rPh sb="7" eb="9">
      <t>セイブン</t>
    </rPh>
    <rPh sb="10" eb="12">
      <t>ワリアイ</t>
    </rPh>
    <phoneticPr fontId="1"/>
  </si>
  <si>
    <t>施用量</t>
    <rPh sb="0" eb="2">
      <t>セヨウ</t>
    </rPh>
    <rPh sb="2" eb="3">
      <t>リョウ</t>
    </rPh>
    <phoneticPr fontId="1"/>
  </si>
  <si>
    <t>成分量（kg/10a）</t>
    <rPh sb="0" eb="2">
      <t>セイブン</t>
    </rPh>
    <rPh sb="2" eb="3">
      <t>リョウ</t>
    </rPh>
    <phoneticPr fontId="1"/>
  </si>
  <si>
    <t>（kg/10a）</t>
    <phoneticPr fontId="1"/>
  </si>
  <si>
    <t>N</t>
    <phoneticPr fontId="1"/>
  </si>
  <si>
    <t>P</t>
    <phoneticPr fontId="1"/>
  </si>
  <si>
    <t>K</t>
    <phoneticPr fontId="1"/>
  </si>
  <si>
    <t>牛ふんもみ殻堆肥（おぢや元気）</t>
    <rPh sb="0" eb="1">
      <t>ギュウ</t>
    </rPh>
    <rPh sb="5" eb="6">
      <t>ガラ</t>
    </rPh>
    <rPh sb="6" eb="8">
      <t>タイヒ</t>
    </rPh>
    <rPh sb="12" eb="14">
      <t>ゲンキ</t>
    </rPh>
    <phoneticPr fontId="1"/>
  </si>
  <si>
    <t>合計</t>
    <rPh sb="0" eb="2">
      <t>ゴウケイ</t>
    </rPh>
    <phoneticPr fontId="1"/>
  </si>
  <si>
    <t>N/P合算</t>
    <rPh sb="3" eb="5">
      <t>ガッサン</t>
    </rPh>
    <phoneticPr fontId="11"/>
  </si>
  <si>
    <t>必要とする投入成分量（kg/10a）</t>
    <rPh sb="0" eb="2">
      <t>ヒツヨウ</t>
    </rPh>
    <rPh sb="5" eb="7">
      <t>トウニュウ</t>
    </rPh>
    <rPh sb="7" eb="9">
      <t>セイブン</t>
    </rPh>
    <rPh sb="9" eb="10">
      <t>リョウ</t>
    </rPh>
    <phoneticPr fontId="1"/>
  </si>
  <si>
    <t>Ｎ</t>
  </si>
  <si>
    <t>Ｐ</t>
  </si>
  <si>
    <t>Ｋ</t>
  </si>
  <si>
    <t>元肥</t>
    <rPh sb="0" eb="2">
      <t>モトゴエ</t>
    </rPh>
    <phoneticPr fontId="11"/>
  </si>
  <si>
    <t>越後の輝き有機30元肥</t>
    <rPh sb="0" eb="2">
      <t>エチゴ</t>
    </rPh>
    <rPh sb="3" eb="4">
      <t>カガヤ</t>
    </rPh>
    <rPh sb="5" eb="7">
      <t>ユウキ</t>
    </rPh>
    <rPh sb="9" eb="11">
      <t>モトゴエ</t>
    </rPh>
    <phoneticPr fontId="11"/>
  </si>
  <si>
    <t>越後の輝き有機50元肥</t>
    <rPh sb="0" eb="2">
      <t>エチゴ</t>
    </rPh>
    <rPh sb="3" eb="4">
      <t>カガヤ</t>
    </rPh>
    <rPh sb="5" eb="7">
      <t>ユウキ</t>
    </rPh>
    <rPh sb="9" eb="11">
      <t>モトゴエ</t>
    </rPh>
    <phoneticPr fontId="11"/>
  </si>
  <si>
    <t>越後の輝き有機30ｽｰﾊﾟｰ元肥</t>
    <rPh sb="0" eb="2">
      <t>エチゴ</t>
    </rPh>
    <rPh sb="3" eb="4">
      <t>カガヤ</t>
    </rPh>
    <rPh sb="5" eb="7">
      <t>ユウキ</t>
    </rPh>
    <rPh sb="14" eb="16">
      <t>モトゴエ</t>
    </rPh>
    <phoneticPr fontId="11"/>
  </si>
  <si>
    <t>越後の輝き有機50ｽｰﾊﾟｰ元肥</t>
    <rPh sb="0" eb="2">
      <t>エチゴ</t>
    </rPh>
    <rPh sb="3" eb="4">
      <t>カガヤ</t>
    </rPh>
    <rPh sb="5" eb="7">
      <t>ユウキ</t>
    </rPh>
    <rPh sb="14" eb="16">
      <t>モトゴエ</t>
    </rPh>
    <phoneticPr fontId="11"/>
  </si>
  <si>
    <t>越後の輝きｿｲﾙ米ｽﾀｰ</t>
    <rPh sb="0" eb="2">
      <t>エチゴ</t>
    </rPh>
    <rPh sb="3" eb="4">
      <t>カガヤ</t>
    </rPh>
    <rPh sb="8" eb="9">
      <t>コメ</t>
    </rPh>
    <phoneticPr fontId="11"/>
  </si>
  <si>
    <t>魚沼ﾛﾏﾝｱｲｱﾝｽﾀｰ</t>
    <rPh sb="0" eb="2">
      <t>ウオヌマ</t>
    </rPh>
    <phoneticPr fontId="11"/>
  </si>
  <si>
    <t>追肥</t>
    <rPh sb="0" eb="2">
      <t>ツイヒ</t>
    </rPh>
    <phoneticPr fontId="11"/>
  </si>
  <si>
    <t>ｽｰﾊﾟｰｼﾘｶﾌﾟﾚﾐｱﾑ</t>
    <phoneticPr fontId="11"/>
  </si>
  <si>
    <t>ｹｲ酸加里プレミア34</t>
    <rPh sb="2" eb="3">
      <t>サン</t>
    </rPh>
    <rPh sb="3" eb="5">
      <t>カリ</t>
    </rPh>
    <phoneticPr fontId="11"/>
  </si>
  <si>
    <t>穂肥</t>
    <rPh sb="0" eb="2">
      <t>ホゴエ</t>
    </rPh>
    <phoneticPr fontId="11"/>
  </si>
  <si>
    <t>越後の輝き有機30穂肥</t>
    <rPh sb="0" eb="2">
      <t>エチゴ</t>
    </rPh>
    <rPh sb="3" eb="4">
      <t>カガヤ</t>
    </rPh>
    <rPh sb="5" eb="7">
      <t>ユウキ</t>
    </rPh>
    <rPh sb="9" eb="11">
      <t>ホゴエ</t>
    </rPh>
    <phoneticPr fontId="11"/>
  </si>
  <si>
    <t>越後の輝き有機50穂肥</t>
    <rPh sb="0" eb="2">
      <t>エチゴ</t>
    </rPh>
    <rPh sb="3" eb="4">
      <t>カガヤ</t>
    </rPh>
    <rPh sb="5" eb="7">
      <t>ユウキ</t>
    </rPh>
    <rPh sb="9" eb="11">
      <t>ホゴエ</t>
    </rPh>
    <phoneticPr fontId="11"/>
  </si>
  <si>
    <t>流し込み穂肥301</t>
    <rPh sb="0" eb="1">
      <t>ナガ</t>
    </rPh>
    <rPh sb="2" eb="3">
      <t>コ</t>
    </rPh>
    <rPh sb="4" eb="6">
      <t>ホゴエ</t>
    </rPh>
    <phoneticPr fontId="11"/>
  </si>
  <si>
    <t>みらい有機831</t>
    <rPh sb="3" eb="5">
      <t>ユウキ</t>
    </rPh>
    <phoneticPr fontId="11"/>
  </si>
  <si>
    <t>ｸﾞﾙﾒｴｰｽ</t>
    <phoneticPr fontId="11"/>
  </si>
  <si>
    <t>匠ﾌﾞﾚﾝﾄﾞ265</t>
    <rPh sb="0" eb="1">
      <t>タクミ</t>
    </rPh>
    <phoneticPr fontId="11"/>
  </si>
  <si>
    <t>ｸﾞﾘｰﾝｿｲﾙ</t>
    <phoneticPr fontId="11"/>
  </si>
  <si>
    <t>ｻﾝｴﾙ</t>
    <phoneticPr fontId="11"/>
  </si>
  <si>
    <t>ﾊﾟﾜｰ30</t>
    <phoneticPr fontId="1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</si>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</sst>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0;&quot;▲ &quot;#,##0.00"/>
    <numFmt numFmtId="178" formatCode="[$-411]ggge&quot;年&quot;m&quot;月&quot;d&quot;日&quot;;@"/>
    <numFmt numFmtId="179" formatCode="#,##0_ "/>
    <numFmt numFmtId="180" formatCode="[$-411]ge\.m\.d;@"/>
    <numFmt numFmtId="181" formatCode="0_);[Red]\(0\)"/>
    <numFmt numFmtId="182" formatCode="0.000"/>
    <numFmt numFmtId="183" formatCode="0.0"/>
  </numFmts>
  <fonts count="116">
    <font>
      <sz val="10"/>
      <color theme="1"/>
      <name val="ＭＳ Ｐゴシック"/>
      <family val="3"/>
      <charset val="128"/>
    </font>
    <font>
      <sz val="6"/>
      <name val="ＭＳ Ｐゴシック"/>
      <family val="3"/>
      <charset val="128"/>
    </font>
    <font>
      <sz val="12"/>
      <name val="ＭＳ Ｐゴシック"/>
      <family val="3"/>
      <charset val="128"/>
    </font>
    <font>
      <b/>
      <sz val="12"/>
      <name val="ＭＳ Ｐゴシック"/>
      <family val="3"/>
      <charset val="128"/>
    </font>
    <font>
      <sz val="10"/>
      <color theme="1"/>
      <name val="ＭＳ Ｐゴシック"/>
      <family val="3"/>
      <charset val="128"/>
    </font>
    <font>
      <sz val="11"/>
      <name val="ＭＳ Ｐゴシック"/>
      <family val="3"/>
      <charset val="128"/>
    </font>
    <font>
      <sz val="11"/>
      <color theme="1"/>
      <name val="游ゴシック"/>
      <family val="3"/>
      <charset val="128"/>
      <scheme val="minor"/>
    </font>
    <font>
      <b/>
      <sz val="14"/>
      <name val="ＭＳ Ｐゴシック"/>
      <family val="3"/>
      <charset val="128"/>
    </font>
    <font>
      <sz val="12"/>
      <name val="ＭＳ ゴシック"/>
      <family val="3"/>
      <charset val="128"/>
    </font>
    <font>
      <sz val="12"/>
      <name val="ＭＳ 明朝"/>
      <family val="1"/>
      <charset val="128"/>
    </font>
    <font>
      <sz val="11"/>
      <name val="游ゴシック"/>
      <family val="2"/>
      <charset val="128"/>
      <scheme val="minor"/>
    </font>
    <font>
      <sz val="6"/>
      <name val="游ゴシック"/>
      <family val="2"/>
      <charset val="128"/>
      <scheme val="minor"/>
    </font>
    <font>
      <sz val="12"/>
      <name val="游ゴシック"/>
      <family val="2"/>
      <charset val="128"/>
      <scheme val="minor"/>
    </font>
    <font>
      <sz val="12"/>
      <name val="游ゴシック"/>
      <family val="3"/>
      <charset val="128"/>
      <scheme val="minor"/>
    </font>
    <font>
      <sz val="18"/>
      <name val="ＭＳ Ｐゴシック"/>
      <family val="3"/>
      <charset val="128"/>
    </font>
    <font>
      <sz val="16"/>
      <name val="ＭＳ Ｐゴシック"/>
      <family val="3"/>
      <charset val="128"/>
    </font>
    <font>
      <sz val="14"/>
      <name val="游ゴシック"/>
      <family val="2"/>
      <charset val="128"/>
      <scheme val="minor"/>
    </font>
    <font>
      <sz val="14"/>
      <name val="游ゴシック"/>
      <family val="3"/>
      <charset val="128"/>
      <scheme val="minor"/>
    </font>
    <font>
      <sz val="22"/>
      <name val="ＭＳ Ｐゴシック"/>
      <family val="3"/>
      <charset val="128"/>
    </font>
    <font>
      <sz val="10"/>
      <name val="ＭＳ Ｐゴシック"/>
      <family val="2"/>
      <charset val="128"/>
    </font>
    <font>
      <sz val="10"/>
      <name val="游ゴシック"/>
      <family val="2"/>
      <charset val="128"/>
      <scheme val="minor"/>
    </font>
    <font>
      <sz val="14"/>
      <name val="ＭＳ Ｐゴシック"/>
      <family val="3"/>
      <charset val="128"/>
    </font>
    <font>
      <sz val="10"/>
      <name val="ＭＳ Ｐゴシック"/>
      <family val="3"/>
      <charset val="128"/>
    </font>
    <font>
      <vertAlign val="subscript"/>
      <sz val="12"/>
      <name val="ＭＳ Ｐゴシック"/>
      <family val="3"/>
      <charset val="128"/>
    </font>
    <font>
      <sz val="11"/>
      <name val="ＭＳ Ｐ明朝"/>
      <family val="1"/>
      <charset val="128"/>
    </font>
    <font>
      <sz val="11"/>
      <name val="游ゴシック"/>
      <family val="3"/>
      <charset val="128"/>
      <scheme val="minor"/>
    </font>
    <font>
      <i/>
      <sz val="11"/>
      <name val="游ゴシック"/>
      <family val="3"/>
      <charset val="128"/>
      <scheme val="minor"/>
    </font>
    <font>
      <sz val="12"/>
      <name val="ＭＳ Ｐ明朝"/>
      <family val="1"/>
      <charset val="128"/>
    </font>
    <font>
      <b/>
      <sz val="12"/>
      <name val="ＤＨＰ平成明朝体W7"/>
      <family val="3"/>
      <charset val="128"/>
    </font>
    <font>
      <sz val="9"/>
      <name val="ＭＳ Ｐ明朝"/>
      <family val="1"/>
      <charset val="128"/>
    </font>
    <font>
      <b/>
      <sz val="12"/>
      <name val="ＭＳ Ｐ明朝"/>
      <family val="1"/>
      <charset val="128"/>
    </font>
    <font>
      <b/>
      <sz val="14"/>
      <name val="ＭＳ Ｐ明朝"/>
      <family val="1"/>
      <charset val="128"/>
    </font>
    <font>
      <b/>
      <sz val="8"/>
      <name val="ＭＳ Ｐゴシック"/>
      <family val="3"/>
      <charset val="128"/>
    </font>
    <font>
      <b/>
      <sz val="9"/>
      <name val="ＭＳ Ｐゴシック"/>
      <family val="3"/>
      <charset val="128"/>
    </font>
    <font>
      <i/>
      <sz val="12"/>
      <name val="ＭＳ Ｐゴシック"/>
      <family val="3"/>
      <charset val="128"/>
    </font>
    <font>
      <b/>
      <sz val="8"/>
      <name val="ＭＳ Ｐ明朝"/>
      <family val="1"/>
      <charset val="128"/>
    </font>
    <font>
      <b/>
      <sz val="9"/>
      <name val="ＭＳ Ｐ明朝"/>
      <family val="1"/>
      <charset val="128"/>
    </font>
    <font>
      <strike/>
      <sz val="12"/>
      <color rgb="FFFF0000"/>
      <name val="ＭＳ Ｐ明朝"/>
      <family val="1"/>
      <charset val="128"/>
    </font>
    <font>
      <sz val="11"/>
      <color indexed="8"/>
      <name val="ＭＳ Ｐゴシック"/>
      <family val="3"/>
      <charset val="128"/>
    </font>
    <font>
      <sz val="10"/>
      <name val="ＭＳ Ｐ明朝"/>
      <family val="1"/>
      <charset val="128"/>
    </font>
    <font>
      <strike/>
      <sz val="12"/>
      <name val="ＭＳ Ｐゴシック"/>
      <family val="3"/>
      <charset val="128"/>
    </font>
    <font>
      <sz val="14"/>
      <name val="ＭＳ Ｐゴシック"/>
      <family val="2"/>
      <charset val="128"/>
    </font>
    <font>
      <sz val="16"/>
      <name val="游ゴシック"/>
      <family val="3"/>
      <charset val="128"/>
      <scheme val="minor"/>
    </font>
    <font>
      <sz val="14"/>
      <color rgb="FFFF0000"/>
      <name val="游ゴシック"/>
      <family val="3"/>
      <charset val="128"/>
      <scheme val="minor"/>
    </font>
    <font>
      <sz val="14"/>
      <color indexed="8"/>
      <name val="ＭＳ Ｐゴシック"/>
      <family val="3"/>
      <charset val="128"/>
    </font>
    <font>
      <sz val="12"/>
      <color indexed="8"/>
      <name val="ＭＳ Ｐゴシック"/>
      <family val="3"/>
      <charset val="128"/>
    </font>
    <font>
      <sz val="14"/>
      <color theme="1"/>
      <name val="游ゴシック"/>
      <family val="3"/>
      <charset val="128"/>
      <scheme val="minor"/>
    </font>
    <font>
      <sz val="14"/>
      <color theme="1"/>
      <name val="游ゴシック"/>
      <family val="2"/>
      <charset val="128"/>
      <scheme val="minor"/>
    </font>
    <font>
      <sz val="14"/>
      <color rgb="FF000000"/>
      <name val="ＭＳ ゴシック"/>
      <family val="3"/>
      <charset val="128"/>
    </font>
    <font>
      <sz val="14"/>
      <color rgb="FFFF0000"/>
      <name val="游ゴシック"/>
      <family val="2"/>
      <charset val="128"/>
      <scheme val="minor"/>
    </font>
    <font>
      <b/>
      <sz val="12"/>
      <color indexed="81"/>
      <name val="ＭＳ Ｐゴシック"/>
      <family val="3"/>
      <charset val="128"/>
    </font>
    <font>
      <sz val="16"/>
      <color rgb="FF000000"/>
      <name val="ＭＳ ゴシック"/>
      <family val="3"/>
      <charset val="128"/>
    </font>
    <font>
      <sz val="16"/>
      <color theme="1"/>
      <name val="游ゴシック"/>
      <family val="2"/>
      <charset val="128"/>
      <scheme val="minor"/>
    </font>
    <font>
      <sz val="22"/>
      <name val="游ゴシック"/>
      <family val="2"/>
      <charset val="128"/>
      <scheme val="minor"/>
    </font>
    <font>
      <sz val="22"/>
      <name val="ＭＳ 明朝"/>
      <family val="1"/>
      <charset val="128"/>
    </font>
    <font>
      <sz val="22"/>
      <color theme="1"/>
      <name val="游ゴシック"/>
      <family val="2"/>
      <charset val="128"/>
      <scheme val="minor"/>
    </font>
    <font>
      <sz val="18"/>
      <color rgb="FF000000"/>
      <name val="ＭＳ 明朝"/>
      <family val="1"/>
      <charset val="128"/>
    </font>
    <font>
      <sz val="18"/>
      <name val="ＭＳ 明朝"/>
      <family val="1"/>
      <charset val="128"/>
    </font>
    <font>
      <sz val="20"/>
      <name val="ＭＳ 明朝"/>
      <family val="1"/>
      <charset val="128"/>
    </font>
    <font>
      <sz val="16"/>
      <name val="ＭＳ 明朝"/>
      <family val="1"/>
      <charset val="128"/>
    </font>
    <font>
      <sz val="16"/>
      <color rgb="FFFF0000"/>
      <name val="ＭＳ 明朝"/>
      <family val="1"/>
      <charset val="128"/>
    </font>
    <font>
      <sz val="16"/>
      <color rgb="FF000000"/>
      <name val="ＭＳ 明朝"/>
      <family val="1"/>
      <charset val="128"/>
    </font>
    <font>
      <b/>
      <i/>
      <sz val="14"/>
      <name val="ＭＳ Ｐゴシック"/>
      <family val="3"/>
      <charset val="128"/>
    </font>
    <font>
      <sz val="17"/>
      <color rgb="FF000000"/>
      <name val="ＭＳ 明朝"/>
      <family val="1"/>
      <charset val="128"/>
    </font>
    <font>
      <strike/>
      <sz val="12"/>
      <color rgb="FFFF0000"/>
      <name val="游ゴシック"/>
      <family val="3"/>
      <charset val="128"/>
      <scheme val="minor"/>
    </font>
    <font>
      <strike/>
      <sz val="11"/>
      <color rgb="FFFF0000"/>
      <name val="游ゴシック"/>
      <family val="3"/>
      <charset val="128"/>
      <scheme val="minor"/>
    </font>
    <font>
      <sz val="8"/>
      <name val="ＭＳ Ｐゴシック"/>
      <family val="3"/>
      <charset val="128"/>
    </font>
    <font>
      <sz val="13"/>
      <name val="游ゴシック"/>
      <family val="3"/>
      <charset val="128"/>
      <scheme val="minor"/>
    </font>
    <font>
      <sz val="13"/>
      <color theme="1"/>
      <name val="游ゴシック"/>
      <family val="3"/>
      <charset val="128"/>
      <scheme val="minor"/>
    </font>
    <font>
      <i/>
      <sz val="13"/>
      <name val="ＭＳ Ｐゴシック"/>
      <family val="3"/>
      <charset val="128"/>
    </font>
    <font>
      <sz val="13"/>
      <name val="ＭＳ Ｐゴシック"/>
      <family val="3"/>
      <charset val="128"/>
    </font>
    <font>
      <sz val="13"/>
      <color rgb="FFFF0000"/>
      <name val="游ゴシック"/>
      <family val="3"/>
      <charset val="128"/>
      <scheme val="minor"/>
    </font>
    <font>
      <sz val="11"/>
      <color rgb="FFFF0000"/>
      <name val="游ゴシック"/>
      <family val="3"/>
      <charset val="128"/>
      <scheme val="minor"/>
    </font>
    <font>
      <sz val="14"/>
      <color indexed="81"/>
      <name val="ＭＳ Ｐゴシック"/>
      <family val="3"/>
      <charset val="128"/>
    </font>
    <font>
      <sz val="11"/>
      <name val="ＭＳ 明朝"/>
      <family val="1"/>
      <charset val="128"/>
    </font>
    <font>
      <sz val="6"/>
      <name val="ＭＳ ゴシック"/>
      <family val="3"/>
      <charset val="128"/>
    </font>
    <font>
      <sz val="10"/>
      <name val="ＭＳ 明朝"/>
      <family val="1"/>
      <charset val="128"/>
    </font>
    <font>
      <sz val="14"/>
      <color rgb="FFFF0000"/>
      <name val="游ゴシック Light"/>
      <family val="3"/>
      <charset val="128"/>
      <scheme val="major"/>
    </font>
    <font>
      <sz val="9"/>
      <name val="ＭＳ 明朝"/>
      <family val="1"/>
      <charset val="128"/>
    </font>
    <font>
      <sz val="14"/>
      <name val="游ゴシック Light"/>
      <family val="3"/>
      <charset val="128"/>
      <scheme val="major"/>
    </font>
    <font>
      <sz val="12"/>
      <color rgb="FFFF0000"/>
      <name val="ＭＳ 明朝"/>
      <family val="1"/>
      <charset val="128"/>
    </font>
    <font>
      <sz val="10"/>
      <color rgb="FFFF0000"/>
      <name val="ＭＳ Ｐ明朝"/>
      <family val="1"/>
      <charset val="128"/>
    </font>
    <font>
      <strike/>
      <sz val="12"/>
      <name val="ＭＳ 明朝"/>
      <family val="1"/>
      <charset val="128"/>
    </font>
    <font>
      <sz val="12"/>
      <name val="ＭＳ ゴシック"/>
      <family val="3"/>
    </font>
    <font>
      <b/>
      <sz val="14"/>
      <name val="ＭＳ ゴシック"/>
      <family val="3"/>
    </font>
    <font>
      <sz val="11.5"/>
      <name val="ＭＳ 明朝"/>
      <family val="1"/>
      <charset val="128"/>
    </font>
    <font>
      <sz val="12"/>
      <color rgb="FFFF0000"/>
      <name val="ＭＳ Ｐ明朝"/>
      <family val="1"/>
      <charset val="128"/>
    </font>
    <font>
      <i/>
      <sz val="12"/>
      <color rgb="FFFF0000"/>
      <name val="HGS創英角ｺﾞｼｯｸUB"/>
      <family val="3"/>
      <charset val="128"/>
    </font>
    <font>
      <b/>
      <sz val="14"/>
      <color rgb="FFFF0000"/>
      <name val="ＭＳ ゴシック"/>
      <family val="3"/>
    </font>
    <font>
      <sz val="12"/>
      <name val="HGS創英角ｺﾞｼｯｸUB"/>
      <family val="3"/>
      <charset val="128"/>
    </font>
    <font>
      <sz val="11.5"/>
      <name val="ＭＳ Ｐ明朝"/>
      <family val="1"/>
      <charset val="128"/>
    </font>
    <font>
      <sz val="9"/>
      <color rgb="FFFF0000"/>
      <name val="ＭＳ Ｐ明朝"/>
      <family val="1"/>
      <charset val="128"/>
    </font>
    <font>
      <sz val="6"/>
      <name val="ＭＳ Ｐ明朝"/>
      <family val="1"/>
      <charset val="128"/>
    </font>
    <font>
      <u/>
      <sz val="9"/>
      <name val="ＭＳ Ｐ明朝"/>
      <family val="1"/>
      <charset val="128"/>
    </font>
    <font>
      <u/>
      <sz val="9"/>
      <color rgb="FFFF0000"/>
      <name val="ＭＳ Ｐ明朝"/>
      <family val="1"/>
      <charset val="128"/>
    </font>
    <font>
      <sz val="12"/>
      <color rgb="FFFF0000"/>
      <name val="ＭＳ ゴシック"/>
      <family val="3"/>
      <charset val="128"/>
    </font>
    <font>
      <sz val="11"/>
      <color rgb="FFFF0000"/>
      <name val="ＭＳ 明朝"/>
      <family val="1"/>
      <charset val="128"/>
    </font>
    <font>
      <sz val="12"/>
      <name val="ＭＳ 明朝"/>
      <family val="1"/>
    </font>
    <font>
      <b/>
      <sz val="14"/>
      <color rgb="FFFF0000"/>
      <name val="ＭＳ 明朝"/>
      <family val="1"/>
    </font>
    <font>
      <b/>
      <sz val="14"/>
      <name val="ＭＳ 明朝"/>
      <family val="1"/>
    </font>
    <font>
      <sz val="12"/>
      <name val="游ゴシック Light"/>
      <family val="3"/>
      <charset val="128"/>
      <scheme val="major"/>
    </font>
    <font>
      <sz val="10"/>
      <name val="游ゴシック Light"/>
      <family val="3"/>
      <charset val="128"/>
      <scheme val="major"/>
    </font>
    <font>
      <strike/>
      <sz val="10"/>
      <name val="ＭＳ Ｐ明朝"/>
      <family val="1"/>
      <charset val="128"/>
    </font>
    <font>
      <b/>
      <sz val="11"/>
      <color indexed="81"/>
      <name val="ＭＳ Ｐゴシック"/>
      <family val="3"/>
      <charset val="128"/>
    </font>
    <font>
      <sz val="11"/>
      <color indexed="81"/>
      <name val="ＭＳ Ｐゴシック"/>
      <family val="3"/>
      <charset val="128"/>
    </font>
    <font>
      <u/>
      <sz val="11"/>
      <color indexed="81"/>
      <name val="ＭＳ Ｐゴシック"/>
      <family val="3"/>
      <charset val="128"/>
    </font>
    <font>
      <sz val="11"/>
      <color indexed="81"/>
      <name val="MS P ゴシック"/>
      <family val="3"/>
      <charset val="128"/>
    </font>
    <font>
      <sz val="10"/>
      <color rgb="FF0000FF"/>
      <name val="ＭＳ Ｐゴシック"/>
      <family val="3"/>
      <charset val="128"/>
    </font>
    <font>
      <i/>
      <sz val="12"/>
      <name val="HGP創英角ｺﾞｼｯｸUB"/>
      <family val="3"/>
      <charset val="128"/>
    </font>
    <font>
      <b/>
      <sz val="12"/>
      <color rgb="FFFF0000"/>
      <name val="ＭＳ Ｐゴシック"/>
      <family val="3"/>
      <charset val="128"/>
    </font>
    <font>
      <sz val="12"/>
      <color rgb="FFFF0000"/>
      <name val="ＭＳ Ｐゴシック"/>
      <family val="3"/>
      <charset val="128"/>
    </font>
    <font>
      <b/>
      <sz val="12"/>
      <color rgb="FF0000FF"/>
      <name val="Meiryo UI"/>
      <family val="3"/>
      <charset val="128"/>
    </font>
    <font>
      <sz val="14"/>
      <color rgb="FFFF0000"/>
      <name val="HG創英角ｺﾞｼｯｸUB"/>
      <family val="3"/>
      <charset val="128"/>
    </font>
    <font>
      <b/>
      <sz val="12"/>
      <color rgb="FFFF0000"/>
      <name val="HGP創英角ｺﾞｼｯｸUB"/>
      <family val="3"/>
      <charset val="128"/>
    </font>
    <font>
      <sz val="9"/>
      <color rgb="FFFF0000"/>
      <name val="ＭＳ Ｐゴシック"/>
      <family val="3"/>
      <charset val="128"/>
    </font>
    <font>
      <b/>
      <sz val="9"/>
      <color indexed="81"/>
      <name val="Meiryo UI"/>
      <family val="3"/>
      <charset val="128"/>
    </font>
  </fonts>
  <fills count="1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theme="8" tint="0.39997558519241921"/>
        <bgColor indexed="64"/>
      </patternFill>
    </fill>
    <fill>
      <patternFill patternType="solid">
        <fgColor indexed="27"/>
        <bgColor indexed="64"/>
      </patternFill>
    </fill>
    <fill>
      <patternFill patternType="solid">
        <fgColor indexed="13"/>
        <bgColor indexed="64"/>
      </patternFill>
    </fill>
    <fill>
      <patternFill patternType="solid">
        <fgColor indexed="4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FFFF99"/>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249977111117893"/>
        <bgColor indexed="64"/>
      </patternFill>
    </fill>
  </fills>
  <borders count="18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tted">
        <color indexed="64"/>
      </left>
      <right/>
      <top style="medium">
        <color indexed="64"/>
      </top>
      <bottom/>
      <diagonal/>
    </border>
    <border>
      <left/>
      <right style="dotted">
        <color indexed="64"/>
      </right>
      <top style="medium">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style="thin">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ashed">
        <color indexed="64"/>
      </left>
      <right style="dashed">
        <color indexed="64"/>
      </right>
      <top style="medium">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thin">
        <color theme="1"/>
      </top>
      <bottom/>
      <diagonal/>
    </border>
    <border>
      <left/>
      <right style="thin">
        <color indexed="64"/>
      </right>
      <top style="thin">
        <color theme="1"/>
      </top>
      <bottom/>
      <diagonal/>
    </border>
    <border>
      <left style="thin">
        <color indexed="64"/>
      </left>
      <right style="thin">
        <color indexed="64"/>
      </right>
      <top/>
      <bottom/>
      <diagonal/>
    </border>
    <border>
      <left/>
      <right style="hair">
        <color indexed="64"/>
      </right>
      <top/>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theme="1"/>
      </right>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theme="1"/>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top/>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indexed="64"/>
      </right>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ck">
        <color rgb="FF0000FF"/>
      </left>
      <right/>
      <top style="thick">
        <color rgb="FF0000FF"/>
      </top>
      <bottom style="thick">
        <color rgb="FF0000FF"/>
      </bottom>
      <diagonal/>
    </border>
    <border>
      <left/>
      <right/>
      <top style="thick">
        <color rgb="FF0000FF"/>
      </top>
      <bottom style="thick">
        <color rgb="FF0000FF"/>
      </bottom>
      <diagonal/>
    </border>
    <border>
      <left/>
      <right style="thick">
        <color rgb="FF0000FF"/>
      </right>
      <top style="thick">
        <color rgb="FF0000FF"/>
      </top>
      <bottom style="thick">
        <color rgb="FF0000FF"/>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right style="hair">
        <color auto="1"/>
      </right>
      <top style="hair">
        <color auto="1"/>
      </top>
      <bottom style="hair">
        <color auto="1"/>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ck">
        <color rgb="FF0000FF"/>
      </left>
      <right/>
      <top style="thick">
        <color rgb="FF0000FF"/>
      </top>
      <bottom style="hair">
        <color indexed="64"/>
      </bottom>
      <diagonal/>
    </border>
    <border>
      <left/>
      <right/>
      <top style="thick">
        <color rgb="FF0000FF"/>
      </top>
      <bottom style="hair">
        <color indexed="64"/>
      </bottom>
      <diagonal/>
    </border>
    <border>
      <left style="thick">
        <color rgb="FF0000FF"/>
      </left>
      <right/>
      <top style="hair">
        <color indexed="64"/>
      </top>
      <bottom style="hair">
        <color indexed="64"/>
      </bottom>
      <diagonal/>
    </border>
    <border>
      <left/>
      <right/>
      <top style="hair">
        <color auto="1"/>
      </top>
      <bottom style="thick">
        <color rgb="FF0000FF"/>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right style="hair">
        <color theme="1"/>
      </right>
      <top style="hair">
        <color indexed="64"/>
      </top>
      <bottom style="hair">
        <color auto="1"/>
      </bottom>
      <diagonal/>
    </border>
    <border>
      <left style="hair">
        <color theme="1"/>
      </left>
      <right style="hair">
        <color theme="1"/>
      </right>
      <top style="hair">
        <color indexed="64"/>
      </top>
      <bottom style="hair">
        <color auto="1"/>
      </bottom>
      <diagonal/>
    </border>
    <border>
      <left style="hair">
        <color theme="1"/>
      </left>
      <right style="medium">
        <color theme="1"/>
      </right>
      <top style="hair">
        <color indexed="64"/>
      </top>
      <bottom style="hair">
        <color auto="1"/>
      </bottom>
      <diagonal/>
    </border>
    <border>
      <left style="hair">
        <color theme="1"/>
      </left>
      <right style="hair">
        <color theme="1"/>
      </right>
      <top style="hair">
        <color auto="1"/>
      </top>
      <bottom style="thin">
        <color indexed="64"/>
      </bottom>
      <diagonal/>
    </border>
    <border>
      <left style="hair">
        <color theme="1"/>
      </left>
      <right style="medium">
        <color theme="1"/>
      </right>
      <top style="hair">
        <color indexed="64"/>
      </top>
      <bottom style="thin">
        <color indexed="64"/>
      </bottom>
      <diagonal/>
    </border>
    <border>
      <left/>
      <right style="thick">
        <color rgb="FF0000FF"/>
      </right>
      <top style="thick">
        <color rgb="FF0000FF"/>
      </top>
      <bottom style="hair">
        <color indexed="64"/>
      </bottom>
      <diagonal/>
    </border>
    <border>
      <left/>
      <right style="thick">
        <color rgb="FF0000FF"/>
      </right>
      <top style="hair">
        <color indexed="64"/>
      </top>
      <bottom style="hair">
        <color indexed="64"/>
      </bottom>
      <diagonal/>
    </border>
    <border>
      <left style="thick">
        <color rgb="FF0000FF"/>
      </left>
      <right/>
      <top style="hair">
        <color indexed="64"/>
      </top>
      <bottom style="thick">
        <color rgb="FF0000FF"/>
      </bottom>
      <diagonal/>
    </border>
    <border>
      <left/>
      <right style="thick">
        <color rgb="FF0000FF"/>
      </right>
      <top style="hair">
        <color indexed="64"/>
      </top>
      <bottom style="thick">
        <color rgb="FF0000FF"/>
      </bottom>
      <diagonal/>
    </border>
  </borders>
  <cellStyleXfs count="8">
    <xf numFmtId="0" fontId="0" fillId="0" borderId="0">
      <alignment vertical="center"/>
    </xf>
    <xf numFmtId="38" fontId="4"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5" fillId="0" borderId="0"/>
    <xf numFmtId="38" fontId="6" fillId="0" borderId="0" applyFont="0" applyFill="0" applyBorder="0" applyAlignment="0" applyProtection="0">
      <alignment vertical="center"/>
    </xf>
  </cellStyleXfs>
  <cellXfs count="1133">
    <xf numFmtId="0" fontId="0" fillId="0" borderId="0" xfId="0">
      <alignment vertical="center"/>
    </xf>
    <xf numFmtId="0" fontId="2" fillId="2" borderId="0" xfId="0" applyFont="1" applyFill="1">
      <alignment vertical="center"/>
    </xf>
    <xf numFmtId="0" fontId="10" fillId="0" borderId="0" xfId="0" applyFont="1">
      <alignment vertical="center"/>
    </xf>
    <xf numFmtId="0" fontId="2" fillId="3" borderId="0" xfId="0" applyFont="1" applyFill="1">
      <alignment vertical="center"/>
    </xf>
    <xf numFmtId="0" fontId="12" fillId="2" borderId="0" xfId="0" applyFont="1" applyFill="1" applyAlignment="1">
      <alignment horizontal="center" vertical="center" shrinkToFit="1"/>
    </xf>
    <xf numFmtId="0" fontId="10" fillId="2" borderId="0" xfId="0" applyFont="1" applyFill="1">
      <alignment vertical="center"/>
    </xf>
    <xf numFmtId="0" fontId="5" fillId="3" borderId="0" xfId="0" applyFont="1" applyFill="1">
      <alignment vertical="center"/>
    </xf>
    <xf numFmtId="0" fontId="15" fillId="2" borderId="0" xfId="0" applyFont="1" applyFill="1">
      <alignment vertical="center"/>
    </xf>
    <xf numFmtId="0" fontId="16" fillId="2" borderId="0" xfId="0" applyFont="1" applyFill="1" applyAlignment="1">
      <alignment horizontal="center" vertical="center"/>
    </xf>
    <xf numFmtId="0" fontId="17" fillId="2" borderId="0" xfId="0" applyFont="1" applyFill="1">
      <alignment vertical="center"/>
    </xf>
    <xf numFmtId="0" fontId="18" fillId="2" borderId="0" xfId="0" applyFont="1" applyFill="1">
      <alignment vertical="center"/>
    </xf>
    <xf numFmtId="0" fontId="18" fillId="3" borderId="0" xfId="0" applyFont="1" applyFill="1">
      <alignment vertical="center"/>
    </xf>
    <xf numFmtId="0" fontId="19" fillId="3" borderId="0" xfId="0" applyFont="1" applyFill="1" applyAlignment="1">
      <alignment horizontal="center" vertical="center"/>
    </xf>
    <xf numFmtId="0" fontId="19" fillId="2" borderId="0" xfId="0" applyFont="1" applyFill="1" applyAlignment="1">
      <alignment horizontal="center" vertical="center"/>
    </xf>
    <xf numFmtId="0" fontId="20" fillId="2" borderId="0" xfId="0" applyFont="1" applyFill="1">
      <alignment vertical="center"/>
    </xf>
    <xf numFmtId="0" fontId="20" fillId="0" borderId="0" xfId="0" applyFont="1">
      <alignment vertical="center"/>
    </xf>
    <xf numFmtId="0" fontId="21" fillId="3" borderId="0" xfId="0" applyFont="1" applyFill="1" applyAlignment="1">
      <alignment horizontal="center" vertical="center"/>
    </xf>
    <xf numFmtId="0" fontId="21" fillId="3" borderId="0" xfId="0" applyFont="1" applyFill="1">
      <alignment vertical="center"/>
    </xf>
    <xf numFmtId="0" fontId="3" fillId="3" borderId="9" xfId="0" applyFont="1" applyFill="1" applyBorder="1">
      <alignment vertical="center"/>
    </xf>
    <xf numFmtId="0" fontId="3" fillId="3" borderId="0" xfId="0" applyFont="1" applyFill="1">
      <alignment vertical="center"/>
    </xf>
    <xf numFmtId="0" fontId="2" fillId="3" borderId="9" xfId="0" applyFont="1" applyFill="1" applyBorder="1" applyAlignment="1">
      <alignment horizontal="center" vertical="center"/>
    </xf>
    <xf numFmtId="0" fontId="15" fillId="3" borderId="0" xfId="0" applyFont="1" applyFill="1">
      <alignment vertical="center"/>
    </xf>
    <xf numFmtId="0" fontId="24" fillId="2" borderId="0" xfId="0" applyFont="1" applyFill="1">
      <alignment vertical="center"/>
    </xf>
    <xf numFmtId="0" fontId="2" fillId="0" borderId="14" xfId="0" applyFont="1" applyBorder="1" applyAlignment="1">
      <alignment vertical="center" wrapText="1"/>
    </xf>
    <xf numFmtId="0" fontId="2" fillId="0" borderId="11" xfId="0" applyFont="1" applyBorder="1" applyAlignment="1">
      <alignment vertical="center" wrapText="1"/>
    </xf>
    <xf numFmtId="0" fontId="25" fillId="2" borderId="0" xfId="0" applyFont="1" applyFill="1">
      <alignment vertical="center"/>
    </xf>
    <xf numFmtId="0" fontId="26" fillId="2" borderId="0" xfId="0" applyFont="1" applyFill="1" applyAlignment="1">
      <alignment horizontal="left" vertical="center"/>
    </xf>
    <xf numFmtId="0" fontId="2" fillId="3" borderId="9" xfId="0" applyFont="1" applyFill="1" applyBorder="1">
      <alignment vertical="center"/>
    </xf>
    <xf numFmtId="0" fontId="2" fillId="4" borderId="9" xfId="0" applyFont="1" applyFill="1" applyBorder="1">
      <alignment vertical="center"/>
    </xf>
    <xf numFmtId="0" fontId="2" fillId="3" borderId="9" xfId="0" applyFont="1" applyFill="1" applyBorder="1" applyAlignment="1">
      <alignment vertical="center" wrapText="1"/>
    </xf>
    <xf numFmtId="0" fontId="2" fillId="3" borderId="34" xfId="0" applyFont="1" applyFill="1" applyBorder="1" applyAlignment="1">
      <alignment vertical="center" wrapText="1"/>
    </xf>
    <xf numFmtId="0" fontId="2" fillId="0" borderId="0" xfId="0" applyFont="1" applyAlignment="1">
      <alignment vertical="center" wrapText="1"/>
    </xf>
    <xf numFmtId="0" fontId="2" fillId="0" borderId="0" xfId="0" applyFont="1">
      <alignment vertical="center"/>
    </xf>
    <xf numFmtId="0" fontId="10" fillId="2" borderId="0" xfId="0" applyFont="1" applyFill="1" applyAlignment="1">
      <alignment horizontal="left" vertical="center"/>
    </xf>
    <xf numFmtId="0" fontId="5" fillId="3" borderId="0" xfId="0" applyFont="1" applyFill="1" applyAlignment="1">
      <alignment vertical="top"/>
    </xf>
    <xf numFmtId="0" fontId="27" fillId="2" borderId="0" xfId="0" applyFont="1" applyFill="1">
      <alignment vertical="center"/>
    </xf>
    <xf numFmtId="0" fontId="24" fillId="0" borderId="0" xfId="0" applyFont="1">
      <alignment vertical="center"/>
    </xf>
    <xf numFmtId="0" fontId="10" fillId="2" borderId="0" xfId="0" applyFont="1" applyFill="1" applyAlignment="1">
      <alignment vertical="top" wrapText="1"/>
    </xf>
    <xf numFmtId="0" fontId="22" fillId="3" borderId="0" xfId="0" applyFont="1" applyFill="1" applyAlignment="1">
      <alignment vertical="center" wrapText="1"/>
    </xf>
    <xf numFmtId="0" fontId="2" fillId="2" borderId="27" xfId="0" applyFont="1" applyFill="1" applyBorder="1">
      <alignment vertical="center"/>
    </xf>
    <xf numFmtId="0" fontId="2" fillId="2" borderId="25" xfId="0" applyFont="1" applyFill="1" applyBorder="1">
      <alignment vertical="center"/>
    </xf>
    <xf numFmtId="0" fontId="2" fillId="2" borderId="26" xfId="0" applyFont="1" applyFill="1" applyBorder="1">
      <alignment vertical="center"/>
    </xf>
    <xf numFmtId="0" fontId="28" fillId="3" borderId="0" xfId="0" applyFont="1" applyFill="1">
      <alignment vertical="center"/>
    </xf>
    <xf numFmtId="0" fontId="7" fillId="3" borderId="0" xfId="0" applyFont="1" applyFill="1">
      <alignment vertical="center"/>
    </xf>
    <xf numFmtId="0" fontId="2" fillId="2" borderId="35" xfId="0" applyFont="1" applyFill="1" applyBorder="1">
      <alignment vertical="center"/>
    </xf>
    <xf numFmtId="0" fontId="2" fillId="2" borderId="9" xfId="0" applyFont="1" applyFill="1" applyBorder="1">
      <alignment vertical="center"/>
    </xf>
    <xf numFmtId="0" fontId="2" fillId="2" borderId="34" xfId="0" applyFont="1" applyFill="1" applyBorder="1">
      <alignment vertical="center"/>
    </xf>
    <xf numFmtId="0" fontId="29" fillId="2" borderId="0" xfId="0" applyFont="1" applyFill="1" applyAlignment="1">
      <alignment horizontal="left" vertical="center" wrapText="1"/>
    </xf>
    <xf numFmtId="0" fontId="30" fillId="2" borderId="0" xfId="0" applyFont="1" applyFill="1">
      <alignment vertical="center"/>
    </xf>
    <xf numFmtId="0" fontId="27" fillId="2" borderId="0" xfId="0" applyFont="1" applyFill="1" applyAlignment="1" applyProtection="1">
      <alignment horizontal="center" vertical="center" wrapText="1"/>
      <protection locked="0"/>
    </xf>
    <xf numFmtId="0" fontId="29" fillId="2" borderId="0" xfId="0" applyFont="1" applyFill="1" applyAlignment="1">
      <alignment horizontal="left" vertical="center" wrapText="1" shrinkToFit="1"/>
    </xf>
    <xf numFmtId="0" fontId="31" fillId="2" borderId="0" xfId="0" applyFont="1" applyFill="1">
      <alignment vertical="center"/>
    </xf>
    <xf numFmtId="0" fontId="24" fillId="2" borderId="0" xfId="0" applyFont="1" applyFill="1" applyAlignment="1">
      <alignment horizontal="right" vertical="center"/>
    </xf>
    <xf numFmtId="0" fontId="27" fillId="2" borderId="0" xfId="0" applyFont="1" applyFill="1" applyAlignment="1">
      <alignment horizontal="center" vertical="center" shrinkToFit="1"/>
    </xf>
    <xf numFmtId="0" fontId="24" fillId="2" borderId="0" xfId="0" applyFont="1" applyFill="1" applyAlignment="1">
      <alignment vertical="center" shrinkToFit="1"/>
    </xf>
    <xf numFmtId="0" fontId="32" fillId="3" borderId="0" xfId="0" applyFont="1" applyFill="1">
      <alignment vertical="center"/>
    </xf>
    <xf numFmtId="0" fontId="33" fillId="3" borderId="0" xfId="0" applyFont="1" applyFill="1" applyAlignment="1">
      <alignment horizontal="center" vertical="center" textRotation="255"/>
    </xf>
    <xf numFmtId="0" fontId="3" fillId="3" borderId="0" xfId="0" applyFont="1" applyFill="1" applyAlignment="1">
      <alignment vertical="center" shrinkToFit="1"/>
    </xf>
    <xf numFmtId="0" fontId="2" fillId="3" borderId="27" xfId="0" applyFont="1" applyFill="1" applyBorder="1">
      <alignment vertical="center"/>
    </xf>
    <xf numFmtId="0" fontId="2" fillId="3" borderId="25" xfId="0" applyFont="1" applyFill="1" applyBorder="1">
      <alignment vertical="center"/>
    </xf>
    <xf numFmtId="0" fontId="2" fillId="3" borderId="28" xfId="0" applyFont="1" applyFill="1" applyBorder="1">
      <alignment vertical="center"/>
    </xf>
    <xf numFmtId="49" fontId="2" fillId="2" borderId="0" xfId="0" applyNumberFormat="1" applyFont="1" applyFill="1" applyAlignment="1" applyProtection="1">
      <alignment vertical="center" shrinkToFit="1"/>
      <protection locked="0"/>
    </xf>
    <xf numFmtId="0" fontId="2" fillId="3" borderId="45" xfId="0" applyFont="1" applyFill="1" applyBorder="1">
      <alignment vertical="center"/>
    </xf>
    <xf numFmtId="0" fontId="2" fillId="3" borderId="19" xfId="0" applyFont="1" applyFill="1" applyBorder="1">
      <alignment vertical="center"/>
    </xf>
    <xf numFmtId="49" fontId="2" fillId="2" borderId="0" xfId="0" applyNumberFormat="1" applyFont="1" applyFill="1" applyAlignment="1" applyProtection="1">
      <alignment vertical="center" wrapText="1"/>
      <protection locked="0"/>
    </xf>
    <xf numFmtId="49" fontId="34" fillId="2" borderId="0" xfId="0" applyNumberFormat="1" applyFont="1" applyFill="1" applyAlignment="1" applyProtection="1">
      <alignment vertical="center" wrapText="1"/>
      <protection locked="0"/>
    </xf>
    <xf numFmtId="0" fontId="2" fillId="3" borderId="35" xfId="0" applyFont="1" applyFill="1" applyBorder="1">
      <alignment vertical="center"/>
    </xf>
    <xf numFmtId="0" fontId="2" fillId="3" borderId="36" xfId="0" applyFont="1" applyFill="1" applyBorder="1">
      <alignment vertical="center"/>
    </xf>
    <xf numFmtId="0" fontId="35" fillId="2" borderId="0" xfId="0" applyFont="1" applyFill="1">
      <alignment vertical="center"/>
    </xf>
    <xf numFmtId="0" fontId="30" fillId="3" borderId="0" xfId="0" applyFont="1" applyFill="1">
      <alignment vertical="center"/>
    </xf>
    <xf numFmtId="0" fontId="35" fillId="3" borderId="0" xfId="0" applyFont="1" applyFill="1">
      <alignment vertical="center"/>
    </xf>
    <xf numFmtId="0" fontId="36" fillId="3" borderId="0" xfId="0" applyFont="1" applyFill="1" applyAlignment="1">
      <alignment horizontal="center" vertical="center" textRotation="255"/>
    </xf>
    <xf numFmtId="0" fontId="30" fillId="3" borderId="0" xfId="0" applyFont="1" applyFill="1" applyAlignment="1">
      <alignment vertical="center" shrinkToFit="1"/>
    </xf>
    <xf numFmtId="0" fontId="27" fillId="3" borderId="0" xfId="0" applyFont="1" applyFill="1">
      <alignment vertical="center"/>
    </xf>
    <xf numFmtId="0" fontId="27" fillId="2" borderId="0" xfId="0" applyFont="1" applyFill="1" applyAlignment="1">
      <alignment horizontal="left" vertical="top"/>
    </xf>
    <xf numFmtId="0" fontId="37" fillId="2" borderId="0" xfId="0" applyFont="1" applyFill="1" applyAlignment="1">
      <alignment horizontal="left" vertical="top"/>
    </xf>
    <xf numFmtId="38" fontId="39" fillId="2" borderId="0" xfId="3" applyFont="1" applyFill="1" applyBorder="1" applyAlignment="1">
      <alignment vertical="center" wrapText="1"/>
    </xf>
    <xf numFmtId="0" fontId="27" fillId="2" borderId="0" xfId="0" applyFont="1" applyFill="1" applyAlignment="1">
      <alignment vertical="top"/>
    </xf>
    <xf numFmtId="0" fontId="27" fillId="2" borderId="0" xfId="0" applyFont="1" applyFill="1" applyAlignment="1" applyProtection="1">
      <alignment vertical="top"/>
      <protection locked="0"/>
    </xf>
    <xf numFmtId="0" fontId="40" fillId="2" borderId="0" xfId="0" applyFont="1" applyFill="1" applyAlignment="1">
      <alignment vertical="top"/>
    </xf>
    <xf numFmtId="0" fontId="40" fillId="2" borderId="0" xfId="0" applyFont="1" applyFill="1" applyAlignment="1">
      <alignment horizontal="left" vertical="top"/>
    </xf>
    <xf numFmtId="0" fontId="41" fillId="2" borderId="0" xfId="0" applyFont="1" applyFill="1">
      <alignment vertical="center"/>
    </xf>
    <xf numFmtId="0" fontId="16" fillId="0" borderId="0" xfId="0" applyFont="1">
      <alignment vertical="center"/>
    </xf>
    <xf numFmtId="0" fontId="15" fillId="2" borderId="0" xfId="0" applyFont="1" applyFill="1" applyAlignment="1">
      <alignment vertical="center" wrapText="1" shrinkToFit="1"/>
    </xf>
    <xf numFmtId="0" fontId="42" fillId="0" borderId="0" xfId="0" applyFont="1">
      <alignment vertical="center"/>
    </xf>
    <xf numFmtId="0" fontId="17" fillId="0" borderId="0" xfId="0" applyFont="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lignment vertical="center"/>
    </xf>
    <xf numFmtId="0" fontId="21" fillId="2" borderId="0" xfId="0" applyFont="1" applyFill="1" applyAlignment="1">
      <alignment vertical="center" shrinkToFit="1"/>
    </xf>
    <xf numFmtId="0" fontId="21" fillId="2" borderId="0" xfId="0" applyFont="1" applyFill="1" applyAlignment="1">
      <alignment vertical="center" wrapText="1" shrinkToFit="1"/>
    </xf>
    <xf numFmtId="0" fontId="44" fillId="2" borderId="0" xfId="0" applyFont="1" applyFill="1" applyAlignment="1">
      <alignment horizontal="center" vertical="center"/>
    </xf>
    <xf numFmtId="0" fontId="44" fillId="2" borderId="0" xfId="0" applyFont="1" applyFill="1">
      <alignment vertical="center"/>
    </xf>
    <xf numFmtId="0" fontId="44" fillId="2" borderId="0" xfId="0" applyFont="1" applyFill="1" applyAlignment="1">
      <alignment vertical="center" wrapText="1"/>
    </xf>
    <xf numFmtId="0" fontId="38" fillId="2" borderId="0" xfId="0" applyFont="1" applyFill="1" applyAlignment="1">
      <alignment vertical="center" wrapText="1"/>
    </xf>
    <xf numFmtId="0" fontId="45" fillId="2" borderId="0" xfId="0" applyFont="1" applyFill="1" applyAlignment="1">
      <alignment vertical="center" wrapText="1" shrinkToFit="1"/>
    </xf>
    <xf numFmtId="0" fontId="46" fillId="2" borderId="0" xfId="0" applyFont="1" applyFill="1">
      <alignment vertical="center"/>
    </xf>
    <xf numFmtId="176" fontId="21" fillId="2" borderId="0" xfId="0" applyNumberFormat="1" applyFont="1" applyFill="1">
      <alignment vertical="center"/>
    </xf>
    <xf numFmtId="0" fontId="21" fillId="2" borderId="0" xfId="0" applyFont="1" applyFill="1" applyProtection="1">
      <alignment vertical="center"/>
      <protection locked="0"/>
    </xf>
    <xf numFmtId="0" fontId="44" fillId="2" borderId="0" xfId="0" applyFont="1" applyFill="1" applyAlignment="1">
      <alignment vertical="center" wrapText="1" shrinkToFit="1"/>
    </xf>
    <xf numFmtId="0" fontId="47" fillId="0" borderId="0" xfId="0" applyFont="1">
      <alignment vertical="center"/>
    </xf>
    <xf numFmtId="0" fontId="48" fillId="0" borderId="0" xfId="0" applyFont="1">
      <alignment vertical="center"/>
    </xf>
    <xf numFmtId="0" fontId="49" fillId="0" borderId="0" xfId="0" applyFont="1">
      <alignment vertical="center"/>
    </xf>
    <xf numFmtId="0" fontId="43" fillId="0" borderId="0" xfId="0" applyFont="1">
      <alignment vertical="center"/>
    </xf>
    <xf numFmtId="0" fontId="51" fillId="2" borderId="0" xfId="0" applyFont="1" applyFill="1" applyAlignment="1">
      <alignment vertical="center" shrinkToFit="1"/>
    </xf>
    <xf numFmtId="0" fontId="52" fillId="2" borderId="0" xfId="0" applyFont="1" applyFill="1">
      <alignment vertical="center"/>
    </xf>
    <xf numFmtId="0" fontId="0" fillId="2" borderId="0" xfId="0" applyFill="1">
      <alignment vertical="center"/>
    </xf>
    <xf numFmtId="0" fontId="53" fillId="2" borderId="0" xfId="0" applyFont="1" applyFill="1">
      <alignment vertical="center"/>
    </xf>
    <xf numFmtId="0" fontId="53" fillId="2" borderId="0" xfId="0" applyFont="1" applyFill="1" applyAlignment="1">
      <alignment horizontal="right" vertical="center"/>
    </xf>
    <xf numFmtId="0" fontId="54" fillId="4" borderId="0" xfId="0" applyFont="1" applyFill="1">
      <alignment vertical="center"/>
    </xf>
    <xf numFmtId="0" fontId="55" fillId="2" borderId="0" xfId="0" applyFont="1" applyFill="1">
      <alignment vertical="center"/>
    </xf>
    <xf numFmtId="0" fontId="55" fillId="2" borderId="0" xfId="0" applyFont="1" applyFill="1" applyAlignment="1">
      <alignment horizontal="center" vertical="center"/>
    </xf>
    <xf numFmtId="0" fontId="0" fillId="2" borderId="0" xfId="0" applyFill="1" applyAlignment="1">
      <alignment vertical="center" shrinkToFit="1"/>
    </xf>
    <xf numFmtId="0" fontId="56" fillId="2" borderId="0" xfId="0" applyFont="1" applyFill="1">
      <alignment vertical="center"/>
    </xf>
    <xf numFmtId="0" fontId="57" fillId="2" borderId="0" xfId="0" applyFont="1" applyFill="1">
      <alignment vertical="center"/>
    </xf>
    <xf numFmtId="0" fontId="58" fillId="0" borderId="0" xfId="0" applyFont="1">
      <alignment vertical="center"/>
    </xf>
    <xf numFmtId="0" fontId="59" fillId="2" borderId="0" xfId="0" applyFont="1" applyFill="1">
      <alignment vertical="center"/>
    </xf>
    <xf numFmtId="0" fontId="60" fillId="2" borderId="0" xfId="0" applyFont="1" applyFill="1" applyAlignment="1">
      <alignment horizontal="center" vertical="center"/>
    </xf>
    <xf numFmtId="0" fontId="25" fillId="2" borderId="0" xfId="0" applyFont="1" applyFill="1" applyAlignment="1">
      <alignment vertical="center" shrinkToFit="1"/>
    </xf>
    <xf numFmtId="0" fontId="62" fillId="2" borderId="0" xfId="0" applyFont="1" applyFill="1">
      <alignment vertical="center"/>
    </xf>
    <xf numFmtId="0" fontId="2" fillId="6" borderId="57" xfId="0" applyFont="1" applyFill="1" applyBorder="1" applyAlignment="1">
      <alignment horizontal="center" vertical="center" shrinkToFit="1"/>
    </xf>
    <xf numFmtId="0" fontId="2" fillId="6" borderId="66" xfId="0" applyFont="1" applyFill="1" applyBorder="1" applyAlignment="1">
      <alignment horizontal="center" vertical="center" shrinkToFit="1"/>
    </xf>
    <xf numFmtId="0" fontId="2" fillId="6" borderId="59" xfId="0" applyFont="1" applyFill="1" applyBorder="1" applyAlignment="1">
      <alignment horizontal="center" vertical="center" shrinkToFit="1"/>
    </xf>
    <xf numFmtId="0" fontId="0" fillId="2" borderId="0" xfId="0" applyFill="1" applyAlignment="1">
      <alignment horizontal="center" vertical="center"/>
    </xf>
    <xf numFmtId="0" fontId="62" fillId="2" borderId="45" xfId="0" applyFont="1" applyFill="1" applyBorder="1">
      <alignment vertical="center"/>
    </xf>
    <xf numFmtId="0" fontId="13" fillId="4" borderId="67" xfId="0" applyFont="1" applyFill="1" applyBorder="1" applyAlignment="1">
      <alignment horizontal="center" vertical="center" shrinkToFit="1"/>
    </xf>
    <xf numFmtId="0" fontId="13" fillId="2" borderId="68" xfId="0" applyFont="1" applyFill="1" applyBorder="1" applyAlignment="1">
      <alignment horizontal="center" vertical="center" shrinkToFit="1"/>
    </xf>
    <xf numFmtId="0" fontId="13" fillId="4" borderId="69" xfId="0" applyFont="1" applyFill="1" applyBorder="1" applyAlignment="1">
      <alignment horizontal="center" vertical="center" shrinkToFit="1"/>
    </xf>
    <xf numFmtId="0" fontId="0" fillId="2" borderId="3" xfId="0" applyFill="1" applyBorder="1" applyAlignment="1">
      <alignment horizontal="center" vertical="center"/>
    </xf>
    <xf numFmtId="0" fontId="0" fillId="2" borderId="3" xfId="0" applyFill="1" applyBorder="1">
      <alignment vertical="center"/>
    </xf>
    <xf numFmtId="0" fontId="0" fillId="2" borderId="44" xfId="0" applyFill="1" applyBorder="1">
      <alignment vertical="center"/>
    </xf>
    <xf numFmtId="0" fontId="63" fillId="2" borderId="0" xfId="0" applyFont="1" applyFill="1" applyAlignment="1">
      <alignment horizontal="left" vertical="center" shrinkToFit="1"/>
    </xf>
    <xf numFmtId="0" fontId="12" fillId="2" borderId="4" xfId="0" applyFont="1" applyFill="1" applyBorder="1">
      <alignment vertical="center"/>
    </xf>
    <xf numFmtId="0" fontId="25" fillId="2" borderId="6" xfId="0" applyFont="1" applyFill="1" applyBorder="1">
      <alignment vertical="center"/>
    </xf>
    <xf numFmtId="0" fontId="25" fillId="2" borderId="5" xfId="0" applyFont="1" applyFill="1" applyBorder="1">
      <alignment vertical="center"/>
    </xf>
    <xf numFmtId="0" fontId="10" fillId="2" borderId="70" xfId="0" applyFont="1" applyFill="1" applyBorder="1">
      <alignment vertical="center"/>
    </xf>
    <xf numFmtId="0" fontId="25" fillId="2" borderId="70" xfId="0" applyFont="1" applyFill="1" applyBorder="1">
      <alignment vertical="center"/>
    </xf>
    <xf numFmtId="0" fontId="25" fillId="2" borderId="25" xfId="0" applyFont="1" applyFill="1" applyBorder="1">
      <alignment vertical="center"/>
    </xf>
    <xf numFmtId="0" fontId="25" fillId="2" borderId="0" xfId="0" quotePrefix="1" applyFont="1" applyFill="1" applyAlignment="1">
      <alignment horizontal="center" vertical="center"/>
    </xf>
    <xf numFmtId="0" fontId="13" fillId="2" borderId="73" xfId="0" applyFont="1" applyFill="1" applyBorder="1" applyAlignment="1">
      <alignment horizontal="center" vertical="center"/>
    </xf>
    <xf numFmtId="0" fontId="25" fillId="2" borderId="73" xfId="0" quotePrefix="1" applyFont="1" applyFill="1" applyBorder="1" applyAlignment="1">
      <alignment horizontal="center" vertical="center"/>
    </xf>
    <xf numFmtId="0" fontId="25" fillId="2" borderId="0" xfId="0" applyFont="1" applyFill="1" applyAlignment="1">
      <alignment horizontal="center" vertical="center"/>
    </xf>
    <xf numFmtId="0" fontId="25" fillId="2" borderId="73" xfId="0" applyFont="1" applyFill="1" applyBorder="1" applyAlignment="1">
      <alignment horizontal="center" vertical="center"/>
    </xf>
    <xf numFmtId="0" fontId="65" fillId="2" borderId="73" xfId="0" applyFont="1" applyFill="1" applyBorder="1" applyAlignment="1">
      <alignment horizontal="center" vertical="center"/>
    </xf>
    <xf numFmtId="0" fontId="13" fillId="2" borderId="74" xfId="0" applyFont="1" applyFill="1" applyBorder="1" applyAlignment="1">
      <alignment horizontal="center" vertical="center" wrapText="1"/>
    </xf>
    <xf numFmtId="0" fontId="13" fillId="2" borderId="75" xfId="0" applyFont="1" applyFill="1" applyBorder="1" applyAlignment="1">
      <alignment horizontal="center" vertical="center" wrapText="1"/>
    </xf>
    <xf numFmtId="0" fontId="13" fillId="2" borderId="76" xfId="0" applyFont="1" applyFill="1" applyBorder="1" applyAlignment="1">
      <alignment horizontal="center" vertical="center" wrapText="1"/>
    </xf>
    <xf numFmtId="0" fontId="13" fillId="2" borderId="77" xfId="0" applyFont="1" applyFill="1" applyBorder="1" applyAlignment="1">
      <alignment horizontal="center" vertical="center" wrapText="1"/>
    </xf>
    <xf numFmtId="0" fontId="25" fillId="2" borderId="1" xfId="0" applyFont="1" applyFill="1" applyBorder="1">
      <alignment vertical="center"/>
    </xf>
    <xf numFmtId="0" fontId="25" fillId="2" borderId="1" xfId="0" applyFont="1" applyFill="1" applyBorder="1" applyAlignment="1">
      <alignment horizontal="center" vertical="center"/>
    </xf>
    <xf numFmtId="0" fontId="25" fillId="2" borderId="78" xfId="0" applyFont="1" applyFill="1" applyBorder="1" applyAlignment="1">
      <alignment vertical="center" wrapText="1"/>
    </xf>
    <xf numFmtId="0" fontId="25" fillId="2" borderId="79" xfId="0" applyFont="1" applyFill="1" applyBorder="1" applyAlignment="1">
      <alignment vertical="center" wrapText="1"/>
    </xf>
    <xf numFmtId="0" fontId="25" fillId="2" borderId="80" xfId="0" applyFont="1" applyFill="1" applyBorder="1" applyAlignment="1">
      <alignment vertical="center" wrapText="1"/>
    </xf>
    <xf numFmtId="0" fontId="25" fillId="2" borderId="81" xfId="0" applyFont="1" applyFill="1" applyBorder="1" applyAlignment="1">
      <alignment vertical="center" wrapText="1"/>
    </xf>
    <xf numFmtId="0" fontId="25" fillId="2" borderId="78" xfId="0" applyFont="1" applyFill="1" applyBorder="1" applyAlignment="1">
      <alignment horizontal="center" vertical="center"/>
    </xf>
    <xf numFmtId="0" fontId="25" fillId="2" borderId="81" xfId="0" applyFont="1" applyFill="1" applyBorder="1" applyAlignment="1">
      <alignment horizontal="center" vertical="center"/>
    </xf>
    <xf numFmtId="0" fontId="25" fillId="2" borderId="80" xfId="0" applyFont="1" applyFill="1" applyBorder="1" applyAlignment="1">
      <alignment horizontal="center" vertical="center"/>
    </xf>
    <xf numFmtId="0" fontId="25" fillId="2" borderId="82" xfId="0" applyFont="1" applyFill="1" applyBorder="1" applyAlignment="1">
      <alignment horizontal="center" vertical="center"/>
    </xf>
    <xf numFmtId="0" fontId="66" fillId="8" borderId="0" xfId="0" applyFont="1" applyFill="1" applyAlignment="1">
      <alignment horizontal="center" vertical="center" wrapText="1"/>
    </xf>
    <xf numFmtId="0" fontId="10" fillId="2" borderId="0" xfId="0" applyFont="1" applyFill="1" applyAlignment="1">
      <alignment vertical="center" shrinkToFit="1"/>
    </xf>
    <xf numFmtId="49" fontId="67" fillId="4" borderId="2" xfId="0" applyNumberFormat="1" applyFont="1" applyFill="1" applyBorder="1" applyAlignment="1">
      <alignment horizontal="left" vertical="center" wrapText="1"/>
    </xf>
    <xf numFmtId="49" fontId="67" fillId="4" borderId="6" xfId="0" applyNumberFormat="1" applyFont="1" applyFill="1" applyBorder="1" applyAlignment="1">
      <alignment horizontal="left" vertical="center" wrapText="1"/>
    </xf>
    <xf numFmtId="49" fontId="67" fillId="4" borderId="2" xfId="0" applyNumberFormat="1" applyFont="1" applyFill="1" applyBorder="1" applyAlignment="1">
      <alignment horizontal="left" vertical="center" wrapText="1" shrinkToFit="1"/>
    </xf>
    <xf numFmtId="0" fontId="67" fillId="2" borderId="0" xfId="0" applyFont="1" applyFill="1">
      <alignment vertical="center"/>
    </xf>
    <xf numFmtId="177" fontId="67" fillId="4" borderId="83" xfId="0" applyNumberFormat="1" applyFont="1" applyFill="1" applyBorder="1" applyAlignment="1">
      <alignment horizontal="right" vertical="center" shrinkToFit="1"/>
    </xf>
    <xf numFmtId="177" fontId="67" fillId="4" borderId="2" xfId="0" applyNumberFormat="1" applyFont="1" applyFill="1" applyBorder="1" applyAlignment="1">
      <alignment horizontal="right" vertical="center" shrinkToFit="1"/>
    </xf>
    <xf numFmtId="0" fontId="67" fillId="4" borderId="4" xfId="0" applyFont="1" applyFill="1" applyBorder="1" applyAlignment="1">
      <alignment horizontal="left" vertical="center" wrapText="1"/>
    </xf>
    <xf numFmtId="0" fontId="67" fillId="4" borderId="84" xfId="0" applyFont="1" applyFill="1" applyBorder="1" applyAlignment="1">
      <alignment horizontal="right" vertical="center" wrapText="1"/>
    </xf>
    <xf numFmtId="0" fontId="67" fillId="4" borderId="85" xfId="0" applyFont="1" applyFill="1" applyBorder="1" applyAlignment="1">
      <alignment horizontal="right" vertical="center" wrapText="1"/>
    </xf>
    <xf numFmtId="0" fontId="67" fillId="4" borderId="86" xfId="0" applyFont="1" applyFill="1" applyBorder="1" applyAlignment="1">
      <alignment horizontal="right" vertical="center" wrapText="1"/>
    </xf>
    <xf numFmtId="0" fontId="67" fillId="4" borderId="2" xfId="0" applyFont="1" applyFill="1" applyBorder="1" applyAlignment="1">
      <alignment horizontal="left" vertical="center" wrapText="1"/>
    </xf>
    <xf numFmtId="0" fontId="67" fillId="4" borderId="87" xfId="0" applyFont="1" applyFill="1" applyBorder="1" applyAlignment="1">
      <alignment horizontal="right" vertical="center" wrapText="1"/>
    </xf>
    <xf numFmtId="0" fontId="67" fillId="4" borderId="1" xfId="0" applyFont="1" applyFill="1" applyBorder="1" applyAlignment="1">
      <alignment horizontal="left" vertical="center" wrapText="1"/>
    </xf>
    <xf numFmtId="0" fontId="68" fillId="2" borderId="0" xfId="0" applyFont="1" applyFill="1">
      <alignment vertical="center"/>
    </xf>
    <xf numFmtId="0" fontId="68" fillId="2" borderId="44" xfId="0" applyFont="1" applyFill="1" applyBorder="1">
      <alignment vertical="center"/>
    </xf>
    <xf numFmtId="49" fontId="69" fillId="4" borderId="25" xfId="0" applyNumberFormat="1" applyFont="1" applyFill="1" applyBorder="1" applyAlignment="1" applyProtection="1">
      <alignment horizontal="center" vertical="center" wrapText="1"/>
      <protection locked="0"/>
    </xf>
    <xf numFmtId="49" fontId="69" fillId="4" borderId="80" xfId="0" applyNumberFormat="1" applyFont="1" applyFill="1" applyBorder="1" applyAlignment="1" applyProtection="1">
      <alignment horizontal="center" vertical="center" wrapText="1"/>
      <protection locked="0"/>
    </xf>
    <xf numFmtId="0" fontId="13" fillId="4" borderId="2" xfId="0" applyFont="1" applyFill="1" applyBorder="1" applyAlignment="1">
      <alignment horizontal="left" vertical="center" wrapText="1"/>
    </xf>
    <xf numFmtId="49" fontId="70" fillId="4" borderId="84" xfId="0" applyNumberFormat="1" applyFont="1" applyFill="1" applyBorder="1" applyAlignment="1" applyProtection="1">
      <alignment horizontal="center" vertical="center" wrapText="1"/>
      <protection locked="0"/>
    </xf>
    <xf numFmtId="49" fontId="70" fillId="2" borderId="84" xfId="0" applyNumberFormat="1" applyFont="1" applyFill="1" applyBorder="1" applyAlignment="1" applyProtection="1">
      <alignment horizontal="center" vertical="center" wrapText="1"/>
      <protection locked="0"/>
    </xf>
    <xf numFmtId="0" fontId="71" fillId="4" borderId="2" xfId="0" applyFont="1" applyFill="1" applyBorder="1" applyAlignment="1">
      <alignment horizontal="left" vertical="center" wrapText="1"/>
    </xf>
    <xf numFmtId="0" fontId="71" fillId="2" borderId="0" xfId="0" applyFont="1" applyFill="1">
      <alignment vertical="center"/>
    </xf>
    <xf numFmtId="0" fontId="71" fillId="4" borderId="84" xfId="0" applyFont="1" applyFill="1" applyBorder="1" applyAlignment="1">
      <alignment horizontal="right" vertical="center" wrapText="1"/>
    </xf>
    <xf numFmtId="0" fontId="71" fillId="4" borderId="86" xfId="0" applyFont="1" applyFill="1" applyBorder="1" applyAlignment="1">
      <alignment horizontal="right" vertical="center" wrapText="1"/>
    </xf>
    <xf numFmtId="0" fontId="71" fillId="4" borderId="87" xfId="0" applyFont="1" applyFill="1" applyBorder="1" applyAlignment="1">
      <alignment horizontal="right" vertical="center" wrapText="1"/>
    </xf>
    <xf numFmtId="0" fontId="47" fillId="2" borderId="0" xfId="0" applyFont="1" applyFill="1" applyAlignment="1">
      <alignment vertical="center" shrinkToFit="1"/>
    </xf>
    <xf numFmtId="0" fontId="47" fillId="2" borderId="0" xfId="0" applyFont="1" applyFill="1">
      <alignment vertical="center"/>
    </xf>
    <xf numFmtId="0" fontId="25" fillId="0" borderId="2" xfId="0" applyFont="1" applyBorder="1">
      <alignment vertical="center"/>
    </xf>
    <xf numFmtId="0" fontId="0" fillId="0" borderId="2" xfId="0" applyBorder="1">
      <alignment vertical="center"/>
    </xf>
    <xf numFmtId="0" fontId="25" fillId="0" borderId="2" xfId="0" applyFont="1" applyBorder="1" applyAlignment="1">
      <alignment vertical="center" wrapText="1"/>
    </xf>
    <xf numFmtId="0" fontId="74" fillId="0" borderId="0" xfId="0" applyFont="1">
      <alignment vertical="center"/>
    </xf>
    <xf numFmtId="0" fontId="9" fillId="0" borderId="0" xfId="0" applyFont="1">
      <alignment vertical="center"/>
    </xf>
    <xf numFmtId="0" fontId="8" fillId="0" borderId="0" xfId="0" applyFont="1" applyAlignment="1">
      <alignment horizontal="right" vertical="center"/>
    </xf>
    <xf numFmtId="0" fontId="8" fillId="0" borderId="0" xfId="0" applyFont="1">
      <alignment vertical="center"/>
    </xf>
    <xf numFmtId="0" fontId="9" fillId="0" borderId="0" xfId="0" applyFont="1" applyAlignment="1">
      <alignment horizontal="right" vertical="center"/>
    </xf>
    <xf numFmtId="0" fontId="9" fillId="0" borderId="0" xfId="0" applyFont="1" applyAlignment="1">
      <alignment horizontal="center" vertical="center"/>
    </xf>
    <xf numFmtId="0" fontId="74" fillId="0" borderId="0" xfId="0" applyFont="1" applyAlignment="1">
      <alignment horizontal="right" vertical="center"/>
    </xf>
    <xf numFmtId="0" fontId="24" fillId="0" borderId="25" xfId="0" applyFont="1" applyBorder="1">
      <alignment vertical="center"/>
    </xf>
    <xf numFmtId="0" fontId="27" fillId="0" borderId="25" xfId="0" applyFont="1" applyBorder="1">
      <alignment vertical="center"/>
    </xf>
    <xf numFmtId="0" fontId="27" fillId="0" borderId="26" xfId="0" applyFont="1" applyBorder="1">
      <alignment vertical="center"/>
    </xf>
    <xf numFmtId="0" fontId="27" fillId="0" borderId="0" xfId="0" applyFont="1">
      <alignment vertical="center"/>
    </xf>
    <xf numFmtId="0" fontId="27" fillId="0" borderId="44" xfId="0" applyFont="1" applyBorder="1">
      <alignment vertical="center"/>
    </xf>
    <xf numFmtId="0" fontId="9" fillId="0" borderId="8" xfId="0" applyFont="1" applyBorder="1">
      <alignment vertical="center"/>
    </xf>
    <xf numFmtId="0" fontId="9" fillId="0" borderId="3" xfId="0" applyFont="1" applyBorder="1">
      <alignment vertical="center"/>
    </xf>
    <xf numFmtId="0" fontId="76" fillId="0" borderId="0" xfId="0" applyFont="1" applyAlignment="1">
      <alignment horizontal="left" vertical="center"/>
    </xf>
    <xf numFmtId="0" fontId="9" fillId="0" borderId="27" xfId="0" applyFont="1" applyBorder="1">
      <alignment vertical="center"/>
    </xf>
    <xf numFmtId="0" fontId="9" fillId="0" borderId="25" xfId="0" applyFont="1" applyBorder="1" applyAlignment="1"/>
    <xf numFmtId="0" fontId="9" fillId="0" borderId="25" xfId="0" applyFont="1" applyBorder="1" applyAlignment="1">
      <alignment horizontal="left"/>
    </xf>
    <xf numFmtId="0" fontId="9" fillId="0" borderId="28" xfId="0" applyFont="1" applyBorder="1" applyAlignment="1">
      <alignment horizontal="left"/>
    </xf>
    <xf numFmtId="0" fontId="9" fillId="0" borderId="95" xfId="0" applyFont="1" applyBorder="1">
      <alignment vertical="center"/>
    </xf>
    <xf numFmtId="0" fontId="9" fillId="0" borderId="98" xfId="0" applyFont="1" applyBorder="1">
      <alignment vertical="center"/>
    </xf>
    <xf numFmtId="0" fontId="9" fillId="0" borderId="30" xfId="0" applyFont="1" applyBorder="1" applyAlignment="1">
      <alignment horizontal="left" vertical="center"/>
    </xf>
    <xf numFmtId="0" fontId="9" fillId="0" borderId="30" xfId="0" applyFont="1" applyBorder="1">
      <alignment vertical="center"/>
    </xf>
    <xf numFmtId="0" fontId="9" fillId="0" borderId="45" xfId="0" applyFont="1" applyBorder="1">
      <alignment vertical="center"/>
    </xf>
    <xf numFmtId="0" fontId="9" fillId="0" borderId="102" xfId="0" applyFont="1" applyBorder="1" applyAlignment="1">
      <alignment horizontal="left" vertical="center"/>
    </xf>
    <xf numFmtId="0" fontId="9" fillId="0" borderId="30" xfId="0" applyFont="1" applyBorder="1" applyAlignment="1">
      <alignment horizontal="center" vertical="center"/>
    </xf>
    <xf numFmtId="0" fontId="9" fillId="0" borderId="30" xfId="0" applyFont="1" applyBorder="1" applyAlignment="1">
      <alignment horizontal="left" shrinkToFit="1"/>
    </xf>
    <xf numFmtId="0" fontId="9" fillId="0" borderId="30" xfId="0" applyFont="1" applyBorder="1" applyAlignment="1">
      <alignment horizontal="left"/>
    </xf>
    <xf numFmtId="0" fontId="9" fillId="0" borderId="30" xfId="0" applyFont="1" applyBorder="1" applyAlignment="1"/>
    <xf numFmtId="0" fontId="9" fillId="0" borderId="103" xfId="0" applyFont="1" applyBorder="1" applyAlignment="1">
      <alignment horizontal="left"/>
    </xf>
    <xf numFmtId="0" fontId="9" fillId="0" borderId="77" xfId="0" applyFont="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left"/>
    </xf>
    <xf numFmtId="0" fontId="9" fillId="0" borderId="19" xfId="0" applyFont="1" applyBorder="1" applyAlignment="1">
      <alignment horizontal="left"/>
    </xf>
    <xf numFmtId="0" fontId="80" fillId="0" borderId="0" xfId="0" applyFont="1" applyAlignment="1">
      <alignment horizontal="center" vertical="center"/>
    </xf>
    <xf numFmtId="0" fontId="9" fillId="0" borderId="81" xfId="0" applyFont="1" applyBorder="1" applyAlignment="1">
      <alignment horizontal="center" vertical="center"/>
    </xf>
    <xf numFmtId="0" fontId="9" fillId="0" borderId="3" xfId="0" applyFont="1" applyBorder="1" applyAlignment="1">
      <alignment horizontal="left" vertical="center"/>
    </xf>
    <xf numFmtId="0" fontId="9" fillId="0" borderId="3" xfId="0" applyFont="1" applyBorder="1" applyAlignment="1">
      <alignment horizontal="center" vertical="center"/>
    </xf>
    <xf numFmtId="0" fontId="9" fillId="0" borderId="3" xfId="0" applyFont="1" applyBorder="1" applyAlignment="1">
      <alignment horizontal="left" vertical="center" shrinkToFit="1"/>
    </xf>
    <xf numFmtId="0" fontId="9" fillId="0" borderId="21" xfId="0" applyFont="1" applyBorder="1" applyAlignment="1">
      <alignment horizontal="left" vertical="center"/>
    </xf>
    <xf numFmtId="0" fontId="39" fillId="0" borderId="0" xfId="0" applyFont="1" applyAlignment="1"/>
    <xf numFmtId="0" fontId="27" fillId="0" borderId="0" xfId="0" applyFont="1" applyAlignment="1">
      <alignment horizontal="left" vertical="center" wrapText="1"/>
    </xf>
    <xf numFmtId="0" fontId="27" fillId="0" borderId="0" xfId="0" applyFont="1" applyAlignment="1">
      <alignment horizontal="center" vertical="center"/>
    </xf>
    <xf numFmtId="0" fontId="27" fillId="0" borderId="0" xfId="0" applyFont="1" applyAlignment="1">
      <alignment vertical="center" wrapText="1"/>
    </xf>
    <xf numFmtId="0" fontId="27" fillId="0" borderId="0" xfId="0" applyFont="1" applyAlignment="1">
      <alignment horizontal="right" vertical="center"/>
    </xf>
    <xf numFmtId="0" fontId="9" fillId="0" borderId="0" xfId="0" applyFont="1" applyAlignment="1">
      <alignment vertical="top" wrapText="1"/>
    </xf>
    <xf numFmtId="0" fontId="39" fillId="0" borderId="0" xfId="0" applyFont="1">
      <alignment vertical="center"/>
    </xf>
    <xf numFmtId="0" fontId="76" fillId="0" borderId="0" xfId="0" applyFont="1">
      <alignment vertical="center"/>
    </xf>
    <xf numFmtId="0" fontId="81" fillId="0" borderId="0" xfId="0" applyFont="1">
      <alignment vertical="center"/>
    </xf>
    <xf numFmtId="0" fontId="76" fillId="0" borderId="0" xfId="0" applyFont="1" applyAlignment="1">
      <alignment horizontal="right" vertical="center"/>
    </xf>
    <xf numFmtId="0" fontId="9" fillId="2" borderId="0" xfId="0" applyFont="1" applyFill="1">
      <alignment vertical="center"/>
    </xf>
    <xf numFmtId="0" fontId="77" fillId="2" borderId="0" xfId="0" applyFont="1" applyFill="1">
      <alignment vertical="center"/>
    </xf>
    <xf numFmtId="0" fontId="9" fillId="2" borderId="0" xfId="0" applyFont="1" applyFill="1" applyAlignment="1">
      <alignment vertical="center" wrapText="1"/>
    </xf>
    <xf numFmtId="0" fontId="27" fillId="2" borderId="0" xfId="0" applyFont="1" applyFill="1" applyAlignment="1">
      <alignment vertical="center" wrapText="1"/>
    </xf>
    <xf numFmtId="0" fontId="9" fillId="0" borderId="25" xfId="0" applyFont="1" applyBorder="1">
      <alignment vertical="center"/>
    </xf>
    <xf numFmtId="0" fontId="83" fillId="0" borderId="0" xfId="0" applyFont="1">
      <alignment vertical="center"/>
    </xf>
    <xf numFmtId="0" fontId="9" fillId="0" borderId="5" xfId="0" applyFont="1" applyBorder="1">
      <alignment vertical="center"/>
    </xf>
    <xf numFmtId="0" fontId="9" fillId="0" borderId="6" xfId="0" applyFont="1" applyBorder="1">
      <alignment vertical="center"/>
    </xf>
    <xf numFmtId="0" fontId="9" fillId="0" borderId="25" xfId="0" applyFont="1" applyBorder="1" applyAlignment="1">
      <alignment vertical="center" shrinkToFit="1"/>
    </xf>
    <xf numFmtId="0" fontId="9" fillId="0" borderId="26" xfId="0" applyFont="1" applyBorder="1" applyAlignment="1">
      <alignment vertical="center" shrinkToFit="1"/>
    </xf>
    <xf numFmtId="0" fontId="9" fillId="0" borderId="73" xfId="0" applyFont="1" applyBorder="1" applyAlignment="1">
      <alignment horizontal="left" vertical="center"/>
    </xf>
    <xf numFmtId="0" fontId="74" fillId="0" borderId="126" xfId="0" applyFont="1" applyBorder="1">
      <alignment vertical="center"/>
    </xf>
    <xf numFmtId="0" fontId="74" fillId="0" borderId="44" xfId="0" applyFont="1" applyBorder="1">
      <alignment vertical="center"/>
    </xf>
    <xf numFmtId="0" fontId="74" fillId="0" borderId="5" xfId="0" applyFont="1" applyBorder="1">
      <alignment vertical="center"/>
    </xf>
    <xf numFmtId="0" fontId="9" fillId="0" borderId="124" xfId="0" applyFont="1" applyBorder="1" applyAlignment="1">
      <alignment horizontal="center" vertical="center"/>
    </xf>
    <xf numFmtId="0" fontId="9" fillId="0" borderId="127" xfId="0" applyFont="1" applyBorder="1">
      <alignment vertical="center"/>
    </xf>
    <xf numFmtId="0" fontId="9" fillId="0" borderId="0" xfId="0" applyFont="1" applyAlignment="1">
      <alignment vertical="top"/>
    </xf>
    <xf numFmtId="0" fontId="39" fillId="0" borderId="0" xfId="0" applyFont="1" applyAlignment="1">
      <alignment vertical="top"/>
    </xf>
    <xf numFmtId="0" fontId="76" fillId="0" borderId="0" xfId="0" applyFont="1" applyAlignment="1">
      <alignment horizontal="left" vertical="top" wrapText="1"/>
    </xf>
    <xf numFmtId="0" fontId="9" fillId="0" borderId="27" xfId="0" applyFont="1" applyBorder="1" applyAlignment="1">
      <alignment vertical="center" wrapText="1"/>
    </xf>
    <xf numFmtId="0" fontId="9" fillId="0" borderId="8" xfId="0" applyFont="1" applyBorder="1" applyAlignment="1">
      <alignment vertical="center" wrapText="1"/>
    </xf>
    <xf numFmtId="0" fontId="9" fillId="0" borderId="73" xfId="0" applyFont="1" applyBorder="1">
      <alignment vertical="center"/>
    </xf>
    <xf numFmtId="181" fontId="90" fillId="0" borderId="108" xfId="0" applyNumberFormat="1" applyFont="1" applyBorder="1" applyAlignment="1">
      <alignment horizontal="center" vertical="center" shrinkToFit="1"/>
    </xf>
    <xf numFmtId="181" fontId="90" fillId="0" borderId="0" xfId="0" applyNumberFormat="1" applyFont="1" applyAlignment="1">
      <alignment horizontal="center" vertical="center" shrinkToFit="1"/>
    </xf>
    <xf numFmtId="181" fontId="90" fillId="0" borderId="8" xfId="0" applyNumberFormat="1" applyFont="1" applyBorder="1" applyAlignment="1">
      <alignment horizontal="center" vertical="center" shrinkToFit="1"/>
    </xf>
    <xf numFmtId="0" fontId="89" fillId="0" borderId="0" xfId="0" applyFont="1" applyAlignment="1">
      <alignment horizontal="center" vertical="center" shrinkToFit="1"/>
    </xf>
    <xf numFmtId="0" fontId="87" fillId="0" borderId="0" xfId="0" applyFont="1" applyAlignment="1">
      <alignment horizontal="center" vertical="center" shrinkToFit="1"/>
    </xf>
    <xf numFmtId="0" fontId="77" fillId="0" borderId="25" xfId="0" applyFont="1" applyBorder="1" applyAlignment="1">
      <alignment horizontal="center" vertical="center"/>
    </xf>
    <xf numFmtId="0" fontId="24" fillId="0" borderId="25" xfId="0" applyFont="1" applyBorder="1" applyAlignment="1">
      <alignment horizontal="center" vertical="center" wrapText="1"/>
    </xf>
    <xf numFmtId="0" fontId="77" fillId="0" borderId="0" xfId="0" applyFont="1" applyAlignment="1">
      <alignment horizontal="center" vertical="center"/>
    </xf>
    <xf numFmtId="180" fontId="77" fillId="0" borderId="0" xfId="0" applyNumberFormat="1" applyFont="1" applyAlignment="1">
      <alignment horizontal="center" vertical="center" shrinkToFit="1"/>
    </xf>
    <xf numFmtId="181" fontId="77" fillId="0" borderId="0" xfId="0" applyNumberFormat="1" applyFont="1" applyAlignment="1">
      <alignment horizontal="center" vertical="center" shrinkToFit="1"/>
    </xf>
    <xf numFmtId="181" fontId="9" fillId="0" borderId="0" xfId="0" applyNumberFormat="1" applyFont="1" applyAlignment="1">
      <alignment horizontal="center" vertical="center" shrinkToFit="1"/>
    </xf>
    <xf numFmtId="0" fontId="29" fillId="0" borderId="0" xfId="0" applyFont="1">
      <alignment vertical="center"/>
    </xf>
    <xf numFmtId="0" fontId="78" fillId="0" borderId="0" xfId="0" applyFont="1">
      <alignment vertical="center"/>
    </xf>
    <xf numFmtId="0" fontId="91" fillId="0" borderId="0" xfId="0" applyFont="1">
      <alignment vertical="center"/>
    </xf>
    <xf numFmtId="0" fontId="9" fillId="0" borderId="0" xfId="0" applyFont="1" applyAlignment="1">
      <alignment vertical="center" wrapText="1"/>
    </xf>
    <xf numFmtId="0" fontId="97" fillId="0" borderId="0" xfId="0" applyFont="1">
      <alignment vertical="center"/>
    </xf>
    <xf numFmtId="0" fontId="9" fillId="0" borderId="111" xfId="0" applyFont="1" applyBorder="1" applyAlignment="1">
      <alignment horizontal="center" vertical="center" wrapText="1"/>
    </xf>
    <xf numFmtId="0" fontId="9" fillId="0" borderId="112" xfId="0" applyFont="1" applyBorder="1" applyAlignment="1">
      <alignment horizontal="center" vertical="center" wrapText="1"/>
    </xf>
    <xf numFmtId="0" fontId="9" fillId="0" borderId="113" xfId="0" applyFont="1" applyBorder="1" applyAlignment="1">
      <alignment horizontal="center" vertical="center" wrapText="1"/>
    </xf>
    <xf numFmtId="0" fontId="9" fillId="0" borderId="150" xfId="0" applyFont="1" applyBorder="1" applyAlignment="1">
      <alignment horizontal="center" vertical="center" wrapText="1"/>
    </xf>
    <xf numFmtId="0" fontId="9" fillId="0" borderId="151" xfId="0" applyFont="1" applyBorder="1" applyAlignment="1">
      <alignment horizontal="center" vertical="center" wrapText="1"/>
    </xf>
    <xf numFmtId="0" fontId="9" fillId="0" borderId="137"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0" xfId="0" applyFont="1" applyAlignment="1">
      <alignment horizontal="center" vertical="center" wrapText="1"/>
    </xf>
    <xf numFmtId="0" fontId="9" fillId="0" borderId="44" xfId="0" applyFont="1" applyBorder="1" applyAlignment="1">
      <alignment horizontal="center" vertical="center" wrapText="1"/>
    </xf>
    <xf numFmtId="0" fontId="80" fillId="0" borderId="112" xfId="0" applyFont="1" applyBorder="1">
      <alignment vertical="center"/>
    </xf>
    <xf numFmtId="0" fontId="9" fillId="0" borderId="112" xfId="0" applyFont="1" applyBorder="1">
      <alignment vertical="center"/>
    </xf>
    <xf numFmtId="0" fontId="80" fillId="0" borderId="0" xfId="0" applyFont="1">
      <alignment vertical="center"/>
    </xf>
    <xf numFmtId="0" fontId="80" fillId="0" borderId="119" xfId="0" applyFont="1" applyBorder="1">
      <alignment vertical="center"/>
    </xf>
    <xf numFmtId="0" fontId="9" fillId="0" borderId="119" xfId="0" applyFont="1" applyBorder="1">
      <alignment vertical="center"/>
    </xf>
    <xf numFmtId="0" fontId="9" fillId="0" borderId="122" xfId="0" applyFont="1" applyBorder="1">
      <alignment vertical="center"/>
    </xf>
    <xf numFmtId="0" fontId="82" fillId="0" borderId="0" xfId="0" applyFont="1">
      <alignment vertical="center"/>
    </xf>
    <xf numFmtId="0" fontId="102" fillId="0" borderId="0" xfId="0" applyFont="1">
      <alignment vertical="center"/>
    </xf>
    <xf numFmtId="0" fontId="9" fillId="4" borderId="93" xfId="0" applyFont="1" applyFill="1" applyBorder="1" applyAlignment="1">
      <alignment horizontal="left" vertical="center"/>
    </xf>
    <xf numFmtId="0" fontId="9" fillId="4" borderId="27" xfId="0" applyFont="1" applyFill="1" applyBorder="1">
      <alignment vertical="center"/>
    </xf>
    <xf numFmtId="0" fontId="9" fillId="0" borderId="6" xfId="0" applyFont="1" applyFill="1" applyBorder="1">
      <alignment vertical="center"/>
    </xf>
    <xf numFmtId="0" fontId="9" fillId="4" borderId="27" xfId="0" applyFont="1" applyFill="1" applyBorder="1" applyAlignment="1">
      <alignment vertical="center" wrapText="1"/>
    </xf>
    <xf numFmtId="0" fontId="9" fillId="4" borderId="8" xfId="0" applyFont="1" applyFill="1" applyBorder="1" applyAlignment="1">
      <alignment vertical="center" wrapText="1"/>
    </xf>
    <xf numFmtId="0" fontId="22" fillId="0" borderId="0" xfId="2" applyFont="1">
      <alignment vertical="center"/>
    </xf>
    <xf numFmtId="0" fontId="2" fillId="0" borderId="0" xfId="2" applyFont="1">
      <alignment vertical="center"/>
    </xf>
    <xf numFmtId="0" fontId="15" fillId="0" borderId="0" xfId="2" applyFont="1" applyAlignment="1">
      <alignment vertical="center"/>
    </xf>
    <xf numFmtId="0" fontId="2" fillId="0" borderId="0" xfId="2" applyFont="1" applyAlignment="1">
      <alignment horizontal="center" vertical="center"/>
    </xf>
    <xf numFmtId="0" fontId="2" fillId="0" borderId="3" xfId="2" applyFont="1" applyBorder="1" applyAlignment="1">
      <alignment horizontal="left" vertical="center"/>
    </xf>
    <xf numFmtId="0" fontId="2" fillId="0" borderId="3" xfId="2" applyFont="1" applyBorder="1" applyAlignment="1">
      <alignment horizontal="center" vertical="center"/>
    </xf>
    <xf numFmtId="0" fontId="2" fillId="0" borderId="0" xfId="2" applyFont="1" applyBorder="1" applyAlignment="1">
      <alignment vertical="center"/>
    </xf>
    <xf numFmtId="0" fontId="2" fillId="0" borderId="0" xfId="2" applyFont="1" applyBorder="1" applyAlignment="1">
      <alignment horizontal="left" vertical="center"/>
    </xf>
    <xf numFmtId="0" fontId="2" fillId="0" borderId="0" xfId="2" applyFont="1" applyBorder="1" applyAlignment="1">
      <alignment horizontal="center" vertical="center"/>
    </xf>
    <xf numFmtId="0" fontId="2" fillId="0" borderId="0" xfId="2" applyFont="1" applyAlignment="1">
      <alignment vertical="center"/>
    </xf>
    <xf numFmtId="0" fontId="2" fillId="11" borderId="15" xfId="2" applyFont="1" applyFill="1" applyBorder="1">
      <alignment vertical="center"/>
    </xf>
    <xf numFmtId="0" fontId="2" fillId="11" borderId="16" xfId="2" applyFont="1" applyFill="1" applyBorder="1">
      <alignment vertical="center"/>
    </xf>
    <xf numFmtId="0" fontId="2" fillId="11" borderId="17" xfId="2" applyFont="1" applyFill="1" applyBorder="1">
      <alignment vertical="center"/>
    </xf>
    <xf numFmtId="0" fontId="2" fillId="0" borderId="0" xfId="2" applyFont="1" applyBorder="1">
      <alignment vertical="center"/>
    </xf>
    <xf numFmtId="0" fontId="2" fillId="0" borderId="0" xfId="2" applyFont="1" applyAlignment="1">
      <alignment horizontal="left" vertical="center"/>
    </xf>
    <xf numFmtId="0" fontId="2" fillId="0" borderId="0" xfId="2" applyFont="1" applyFill="1" applyBorder="1" applyAlignment="1">
      <alignment horizontal="center" vertical="center"/>
    </xf>
    <xf numFmtId="0" fontId="2" fillId="0" borderId="0" xfId="2" applyFont="1" applyAlignment="1">
      <alignment vertical="center" wrapText="1"/>
    </xf>
    <xf numFmtId="0" fontId="2" fillId="0" borderId="18" xfId="2" applyFont="1" applyBorder="1" applyAlignment="1">
      <alignment horizontal="left" vertical="center"/>
    </xf>
    <xf numFmtId="0" fontId="2" fillId="0" borderId="19" xfId="2" applyFont="1" applyFill="1" applyBorder="1" applyAlignment="1">
      <alignment vertical="center"/>
    </xf>
    <xf numFmtId="0" fontId="2" fillId="0" borderId="19" xfId="2" applyFont="1" applyBorder="1">
      <alignment vertical="center"/>
    </xf>
    <xf numFmtId="0" fontId="2" fillId="0" borderId="0" xfId="2" applyFont="1" applyBorder="1" applyAlignment="1">
      <alignment vertical="center" shrinkToFit="1"/>
    </xf>
    <xf numFmtId="38" fontId="2" fillId="0" borderId="0" xfId="7" applyNumberFormat="1" applyFont="1" applyFill="1" applyBorder="1" applyAlignment="1">
      <alignment horizontal="center" vertical="center"/>
    </xf>
    <xf numFmtId="0" fontId="2" fillId="0" borderId="0" xfId="2" applyFont="1" applyFill="1">
      <alignment vertical="center"/>
    </xf>
    <xf numFmtId="182" fontId="2" fillId="0" borderId="0" xfId="2" applyNumberFormat="1" applyFont="1" applyFill="1" applyBorder="1" applyAlignment="1">
      <alignment horizontal="center" vertical="center"/>
    </xf>
    <xf numFmtId="0" fontId="109" fillId="0" borderId="0" xfId="2" applyFont="1" applyAlignment="1">
      <alignment horizontal="left" vertical="center"/>
    </xf>
    <xf numFmtId="0" fontId="109" fillId="0" borderId="0" xfId="2" applyFont="1" applyAlignment="1">
      <alignment vertical="center"/>
    </xf>
    <xf numFmtId="0" fontId="110" fillId="0" borderId="0" xfId="2" applyFont="1" applyAlignment="1">
      <alignment vertical="center"/>
    </xf>
    <xf numFmtId="0" fontId="2" fillId="0" borderId="74" xfId="2" applyFont="1" applyBorder="1">
      <alignment vertical="center"/>
    </xf>
    <xf numFmtId="0" fontId="2" fillId="0" borderId="44" xfId="2" applyFont="1" applyBorder="1" applyAlignment="1">
      <alignment vertical="center"/>
    </xf>
    <xf numFmtId="182" fontId="2" fillId="0" borderId="0" xfId="2" applyNumberFormat="1" applyFont="1" applyBorder="1" applyAlignment="1">
      <alignment horizontal="center" vertical="center" shrinkToFit="1"/>
    </xf>
    <xf numFmtId="0" fontId="16" fillId="2" borderId="0" xfId="0" applyFont="1" applyFill="1" applyAlignment="1">
      <alignment horizontal="center" vertical="center"/>
    </xf>
    <xf numFmtId="0" fontId="18" fillId="4" borderId="0" xfId="0" applyFont="1" applyFill="1" applyAlignment="1">
      <alignment horizontal="center" vertical="center"/>
    </xf>
    <xf numFmtId="0" fontId="18" fillId="2" borderId="0" xfId="0" applyFont="1" applyFill="1" applyAlignment="1">
      <alignment horizontal="left" vertical="center"/>
    </xf>
    <xf numFmtId="0" fontId="2" fillId="3" borderId="9" xfId="0" applyFont="1" applyFill="1" applyBorder="1" applyAlignment="1">
      <alignment horizontal="center" vertical="center" wrapText="1"/>
    </xf>
    <xf numFmtId="0" fontId="22" fillId="3" borderId="9" xfId="0" applyFont="1" applyFill="1" applyBorder="1" applyAlignment="1">
      <alignment horizontal="left" vertical="center" wrapText="1"/>
    </xf>
    <xf numFmtId="0" fontId="2" fillId="3" borderId="0" xfId="0" applyFont="1" applyFill="1" applyAlignment="1">
      <alignment horizontal="center" vertical="center"/>
    </xf>
    <xf numFmtId="0" fontId="12" fillId="4" borderId="0" xfId="0" applyFont="1" applyFill="1" applyAlignment="1">
      <alignment horizontal="center" vertical="center" shrinkToFit="1"/>
    </xf>
    <xf numFmtId="0" fontId="12" fillId="2" borderId="0" xfId="0" applyFont="1" applyFill="1" applyAlignment="1">
      <alignment horizontal="center" vertical="center" shrinkToFit="1"/>
    </xf>
    <xf numFmtId="0" fontId="12" fillId="2" borderId="4"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5"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5" xfId="0" applyFont="1" applyFill="1" applyBorder="1" applyAlignment="1">
      <alignment horizontal="center" vertical="center"/>
    </xf>
    <xf numFmtId="0" fontId="17" fillId="2" borderId="0" xfId="0" applyFont="1" applyFill="1" applyAlignment="1">
      <alignment horizontal="center" vertical="center"/>
    </xf>
    <xf numFmtId="0" fontId="10" fillId="2" borderId="0" xfId="0" applyFont="1" applyFill="1" applyAlignment="1">
      <alignment horizontal="center" vertical="center"/>
    </xf>
    <xf numFmtId="0" fontId="22" fillId="6" borderId="24" xfId="0" applyFont="1" applyFill="1" applyBorder="1" applyAlignment="1">
      <alignment horizontal="center" vertical="center" wrapText="1"/>
    </xf>
    <xf numFmtId="0" fontId="22" fillId="6" borderId="25" xfId="0" applyFont="1" applyFill="1" applyBorder="1" applyAlignment="1">
      <alignment horizontal="center" vertical="center" wrapText="1"/>
    </xf>
    <xf numFmtId="0" fontId="22" fillId="6" borderId="26" xfId="0" applyFont="1" applyFill="1" applyBorder="1" applyAlignment="1">
      <alignment horizontal="center" vertical="center" wrapText="1"/>
    </xf>
    <xf numFmtId="0" fontId="22" fillId="6" borderId="33"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22" fillId="6" borderId="34" xfId="0" applyFont="1" applyFill="1" applyBorder="1" applyAlignment="1">
      <alignment horizontal="center" vertical="center" wrapText="1"/>
    </xf>
    <xf numFmtId="0" fontId="2" fillId="4" borderId="27" xfId="0" applyFont="1" applyFill="1" applyBorder="1" applyAlignment="1" applyProtection="1">
      <alignment horizontal="center" vertical="center" wrapText="1"/>
      <protection locked="0"/>
    </xf>
    <xf numFmtId="0" fontId="2" fillId="4" borderId="25" xfId="0" applyFont="1" applyFill="1" applyBorder="1" applyAlignment="1" applyProtection="1">
      <alignment horizontal="center" vertical="center" wrapText="1"/>
      <protection locked="0"/>
    </xf>
    <xf numFmtId="0" fontId="2" fillId="4" borderId="26" xfId="0" applyFont="1" applyFill="1" applyBorder="1" applyAlignment="1" applyProtection="1">
      <alignment horizontal="center" vertical="center" wrapText="1"/>
      <protection locked="0"/>
    </xf>
    <xf numFmtId="0" fontId="2" fillId="4" borderId="35" xfId="0" applyFont="1" applyFill="1" applyBorder="1" applyAlignment="1" applyProtection="1">
      <alignment horizontal="center" vertical="center" wrapText="1"/>
      <protection locked="0"/>
    </xf>
    <xf numFmtId="0" fontId="2" fillId="4" borderId="9" xfId="0" applyFont="1" applyFill="1" applyBorder="1" applyAlignment="1" applyProtection="1">
      <alignment horizontal="center" vertical="center" wrapText="1"/>
      <protection locked="0"/>
    </xf>
    <xf numFmtId="0" fontId="2" fillId="4" borderId="34" xfId="0" applyFont="1" applyFill="1" applyBorder="1" applyAlignment="1" applyProtection="1">
      <alignment horizontal="center" vertical="center" wrapText="1"/>
      <protection locked="0"/>
    </xf>
    <xf numFmtId="0" fontId="22" fillId="6" borderId="27" xfId="0" applyFont="1" applyFill="1" applyBorder="1" applyAlignment="1">
      <alignment horizontal="center" vertical="center" wrapText="1"/>
    </xf>
    <xf numFmtId="0" fontId="22" fillId="6" borderId="35" xfId="0" applyFont="1" applyFill="1" applyBorder="1" applyAlignment="1">
      <alignment horizontal="center" vertical="center" wrapText="1"/>
    </xf>
    <xf numFmtId="0" fontId="2" fillId="4" borderId="27" xfId="0" applyFont="1" applyFill="1" applyBorder="1" applyAlignment="1" applyProtection="1">
      <alignment horizontal="left" vertical="center" wrapText="1"/>
      <protection locked="0"/>
    </xf>
    <xf numFmtId="0" fontId="2" fillId="4" borderId="25" xfId="0" applyFont="1" applyFill="1" applyBorder="1" applyAlignment="1" applyProtection="1">
      <alignment horizontal="left" vertical="center" wrapText="1"/>
      <protection locked="0"/>
    </xf>
    <xf numFmtId="0" fontId="2" fillId="4" borderId="28" xfId="0" applyFont="1" applyFill="1" applyBorder="1" applyAlignment="1" applyProtection="1">
      <alignment horizontal="left" vertical="center" wrapText="1"/>
      <protection locked="0"/>
    </xf>
    <xf numFmtId="0" fontId="2" fillId="4" borderId="35" xfId="0" applyFont="1" applyFill="1" applyBorder="1" applyAlignment="1" applyProtection="1">
      <alignment horizontal="left" vertical="center" wrapText="1"/>
      <protection locked="0"/>
    </xf>
    <xf numFmtId="0" fontId="2" fillId="4" borderId="9" xfId="0" applyFont="1" applyFill="1" applyBorder="1" applyAlignment="1" applyProtection="1">
      <alignment horizontal="left" vertical="center" wrapText="1"/>
      <protection locked="0"/>
    </xf>
    <xf numFmtId="0" fontId="2" fillId="4" borderId="36" xfId="0" applyFont="1" applyFill="1" applyBorder="1" applyAlignment="1" applyProtection="1">
      <alignment horizontal="left" vertical="center" wrapText="1"/>
      <protection locked="0"/>
    </xf>
    <xf numFmtId="0" fontId="5" fillId="3" borderId="29" xfId="0" applyFont="1" applyFill="1" applyBorder="1" applyAlignment="1">
      <alignment horizontal="center" vertical="center"/>
    </xf>
    <xf numFmtId="0" fontId="5" fillId="3" borderId="30" xfId="0" applyFont="1" applyFill="1" applyBorder="1" applyAlignment="1">
      <alignment horizontal="center" vertical="center"/>
    </xf>
    <xf numFmtId="0" fontId="5" fillId="3" borderId="31" xfId="0" applyFont="1" applyFill="1" applyBorder="1" applyAlignment="1">
      <alignment horizontal="center" vertical="center"/>
    </xf>
    <xf numFmtId="49" fontId="2" fillId="4" borderId="1" xfId="0" applyNumberFormat="1" applyFont="1" applyFill="1" applyBorder="1" applyAlignment="1" applyProtection="1">
      <alignment horizontal="center" vertical="center" shrinkToFit="1"/>
      <protection locked="0"/>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xf>
    <xf numFmtId="0" fontId="5" fillId="5" borderId="12"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0" xfId="0" applyFont="1" applyFill="1" applyAlignment="1">
      <alignment horizontal="center" vertical="center"/>
    </xf>
    <xf numFmtId="0" fontId="5" fillId="5" borderId="19" xfId="0" applyFont="1" applyFill="1" applyBorder="1" applyAlignment="1">
      <alignment horizontal="center" vertical="center"/>
    </xf>
    <xf numFmtId="0" fontId="5" fillId="5" borderId="33" xfId="0" applyFont="1" applyFill="1" applyBorder="1" applyAlignment="1">
      <alignment horizontal="center" vertical="center"/>
    </xf>
    <xf numFmtId="0" fontId="5" fillId="5" borderId="9" xfId="0" applyFont="1" applyFill="1" applyBorder="1" applyAlignment="1">
      <alignment horizontal="center" vertical="center"/>
    </xf>
    <xf numFmtId="0" fontId="5" fillId="5" borderId="36" xfId="0" applyFont="1" applyFill="1" applyBorder="1" applyAlignment="1">
      <alignment horizontal="center" vertical="center"/>
    </xf>
    <xf numFmtId="0" fontId="2" fillId="6" borderId="10" xfId="0" applyFont="1" applyFill="1" applyBorder="1" applyAlignment="1">
      <alignment horizontal="center" vertical="center"/>
    </xf>
    <xf numFmtId="0" fontId="2" fillId="6" borderId="11" xfId="0" applyFont="1" applyFill="1" applyBorder="1" applyAlignment="1">
      <alignment horizontal="center" vertical="center"/>
    </xf>
    <xf numFmtId="0" fontId="2" fillId="6" borderId="13" xfId="0" applyFont="1" applyFill="1" applyBorder="1" applyAlignment="1">
      <alignment horizontal="center" vertical="center"/>
    </xf>
    <xf numFmtId="0" fontId="2" fillId="6" borderId="20" xfId="0" applyFont="1" applyFill="1" applyBorder="1" applyAlignment="1">
      <alignment horizontal="center" vertical="center"/>
    </xf>
    <xf numFmtId="0" fontId="2" fillId="6" borderId="3" xfId="0" applyFont="1" applyFill="1" applyBorder="1" applyAlignment="1">
      <alignment horizontal="center" vertical="center"/>
    </xf>
    <xf numFmtId="0" fontId="2" fillId="6" borderId="7" xfId="0" applyFont="1" applyFill="1" applyBorder="1" applyAlignment="1">
      <alignment horizontal="center" vertical="center"/>
    </xf>
    <xf numFmtId="0" fontId="2" fillId="4" borderId="14" xfId="0" applyFont="1" applyFill="1" applyBorder="1" applyAlignment="1" applyProtection="1">
      <alignment horizontal="left" vertical="center" wrapText="1"/>
      <protection locked="0"/>
    </xf>
    <xf numFmtId="0" fontId="2" fillId="4" borderId="11" xfId="0" applyFont="1" applyFill="1" applyBorder="1" applyAlignment="1" applyProtection="1">
      <alignment horizontal="left" vertical="center" wrapText="1"/>
      <protection locked="0"/>
    </xf>
    <xf numFmtId="0" fontId="2" fillId="4" borderId="13" xfId="0" applyFont="1" applyFill="1" applyBorder="1" applyAlignment="1" applyProtection="1">
      <alignment horizontal="left" vertical="center" wrapText="1"/>
      <protection locked="0"/>
    </xf>
    <xf numFmtId="0" fontId="2" fillId="4" borderId="8" xfId="0" applyFont="1" applyFill="1" applyBorder="1" applyAlignment="1" applyProtection="1">
      <alignment horizontal="left" vertical="center" wrapText="1"/>
      <protection locked="0"/>
    </xf>
    <xf numFmtId="0" fontId="2" fillId="4" borderId="3" xfId="0" applyFont="1" applyFill="1" applyBorder="1" applyAlignment="1" applyProtection="1">
      <alignment horizontal="left" vertical="center" wrapText="1"/>
      <protection locked="0"/>
    </xf>
    <xf numFmtId="0" fontId="2" fillId="4" borderId="7" xfId="0" applyFont="1" applyFill="1" applyBorder="1" applyAlignment="1" applyProtection="1">
      <alignment horizontal="left" vertical="center" wrapText="1"/>
      <protection locked="0"/>
    </xf>
    <xf numFmtId="0" fontId="2" fillId="6" borderId="14"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4" borderId="12" xfId="0" applyFont="1" applyFill="1" applyBorder="1" applyAlignment="1" applyProtection="1">
      <alignment horizontal="left" vertical="center" wrapText="1"/>
      <protection locked="0"/>
    </xf>
    <xf numFmtId="0" fontId="2" fillId="4" borderId="21" xfId="0" applyFont="1" applyFill="1" applyBorder="1" applyAlignment="1" applyProtection="1">
      <alignment horizontal="left" vertical="center" wrapText="1"/>
      <protection locked="0"/>
    </xf>
    <xf numFmtId="0" fontId="2" fillId="6" borderId="15" xfId="0" applyFont="1" applyFill="1" applyBorder="1" applyAlignment="1">
      <alignment horizontal="center" vertical="center"/>
    </xf>
    <xf numFmtId="0" fontId="2" fillId="6" borderId="16" xfId="0" applyFont="1" applyFill="1" applyBorder="1" applyAlignment="1">
      <alignment horizontal="center" vertical="center"/>
    </xf>
    <xf numFmtId="0" fontId="2" fillId="6" borderId="17"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3" xfId="0" applyFont="1" applyFill="1" applyBorder="1" applyAlignment="1">
      <alignment horizontal="center" vertical="center"/>
    </xf>
    <xf numFmtId="49" fontId="2" fillId="4" borderId="22" xfId="0" applyNumberFormat="1" applyFont="1" applyFill="1" applyBorder="1" applyAlignment="1" applyProtection="1">
      <alignment horizontal="center" vertical="center" shrinkToFit="1"/>
      <protection locked="0"/>
    </xf>
    <xf numFmtId="49" fontId="2" fillId="4" borderId="32" xfId="0" applyNumberFormat="1" applyFont="1" applyFill="1" applyBorder="1" applyAlignment="1" applyProtection="1">
      <alignment horizontal="center" vertical="center" shrinkToFit="1"/>
      <protection locked="0"/>
    </xf>
    <xf numFmtId="0" fontId="5" fillId="3" borderId="24"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26" xfId="0" applyFont="1" applyFill="1" applyBorder="1" applyAlignment="1">
      <alignment horizontal="center" vertical="center"/>
    </xf>
    <xf numFmtId="49" fontId="2" fillId="4" borderId="37" xfId="0" applyNumberFormat="1" applyFont="1" applyFill="1" applyBorder="1" applyAlignment="1" applyProtection="1">
      <alignment horizontal="center" vertical="center" shrinkToFit="1"/>
      <protection locked="0"/>
    </xf>
    <xf numFmtId="49" fontId="2" fillId="4" borderId="38" xfId="0" applyNumberFormat="1" applyFont="1" applyFill="1" applyBorder="1" applyAlignment="1" applyProtection="1">
      <alignment horizontal="center" vertical="center" shrinkToFit="1"/>
      <protection locked="0"/>
    </xf>
    <xf numFmtId="49" fontId="2" fillId="4" borderId="23" xfId="0" applyNumberFormat="1" applyFont="1" applyFill="1" applyBorder="1" applyAlignment="1" applyProtection="1">
      <alignment horizontal="center" vertical="center" shrinkToFit="1"/>
      <protection locked="0"/>
    </xf>
    <xf numFmtId="0" fontId="22" fillId="0" borderId="11" xfId="0" applyFont="1" applyBorder="1" applyAlignment="1">
      <alignment horizontal="center" vertical="center" wrapText="1"/>
    </xf>
    <xf numFmtId="0" fontId="22" fillId="0" borderId="13" xfId="0" applyFont="1" applyBorder="1" applyAlignment="1">
      <alignment horizontal="center" vertical="center"/>
    </xf>
    <xf numFmtId="0" fontId="22" fillId="0" borderId="0" xfId="0" applyFont="1" applyAlignment="1">
      <alignment horizontal="center" vertical="center"/>
    </xf>
    <xf numFmtId="0" fontId="22" fillId="0" borderId="44" xfId="0" applyFont="1" applyBorder="1" applyAlignment="1">
      <alignment horizontal="center" vertical="center"/>
    </xf>
    <xf numFmtId="0" fontId="2" fillId="6" borderId="14" xfId="0" applyFont="1" applyFill="1" applyBorder="1" applyAlignment="1">
      <alignment horizontal="center" vertical="center"/>
    </xf>
    <xf numFmtId="0" fontId="2" fillId="6" borderId="8" xfId="0" applyFont="1" applyFill="1" applyBorder="1" applyAlignment="1">
      <alignment horizontal="center" vertical="center"/>
    </xf>
    <xf numFmtId="49" fontId="2" fillId="4" borderId="14" xfId="0" applyNumberFormat="1" applyFont="1" applyFill="1" applyBorder="1" applyAlignment="1" applyProtection="1">
      <alignment horizontal="center" vertical="center"/>
      <protection locked="0"/>
    </xf>
    <xf numFmtId="49" fontId="2" fillId="4" borderId="11" xfId="0" applyNumberFormat="1" applyFont="1" applyFill="1" applyBorder="1" applyAlignment="1" applyProtection="1">
      <alignment horizontal="center" vertical="center"/>
      <protection locked="0"/>
    </xf>
    <xf numFmtId="49" fontId="2" fillId="4" borderId="12" xfId="0" applyNumberFormat="1" applyFont="1" applyFill="1" applyBorder="1" applyAlignment="1" applyProtection="1">
      <alignment horizontal="center" vertical="center"/>
      <protection locked="0"/>
    </xf>
    <xf numFmtId="49" fontId="2" fillId="4" borderId="8" xfId="0" applyNumberFormat="1" applyFont="1" applyFill="1" applyBorder="1" applyAlignment="1" applyProtection="1">
      <alignment horizontal="center" vertical="center"/>
      <protection locked="0"/>
    </xf>
    <xf numFmtId="49" fontId="2" fillId="4" borderId="3" xfId="0" applyNumberFormat="1" applyFont="1" applyFill="1" applyBorder="1" applyAlignment="1" applyProtection="1">
      <alignment horizontal="center" vertical="center"/>
      <protection locked="0"/>
    </xf>
    <xf numFmtId="49" fontId="2" fillId="4" borderId="21" xfId="0" applyNumberFormat="1" applyFont="1" applyFill="1" applyBorder="1" applyAlignment="1" applyProtection="1">
      <alignment horizontal="center" vertical="center"/>
      <protection locked="0"/>
    </xf>
    <xf numFmtId="0" fontId="5" fillId="3" borderId="41" xfId="0" applyFont="1" applyFill="1" applyBorder="1" applyAlignment="1">
      <alignment horizontal="center" vertical="center"/>
    </xf>
    <xf numFmtId="0" fontId="5" fillId="3" borderId="42" xfId="0" applyFont="1" applyFill="1" applyBorder="1" applyAlignment="1">
      <alignment horizontal="center" vertical="center"/>
    </xf>
    <xf numFmtId="0" fontId="5" fillId="3" borderId="43" xfId="0" applyFont="1" applyFill="1" applyBorder="1" applyAlignment="1">
      <alignment horizontal="center" vertical="center"/>
    </xf>
    <xf numFmtId="0" fontId="2" fillId="6" borderId="18" xfId="0" applyFont="1" applyFill="1" applyBorder="1" applyAlignment="1">
      <alignment horizontal="center" vertical="center"/>
    </xf>
    <xf numFmtId="0" fontId="2" fillId="6" borderId="0" xfId="0" applyFont="1" applyFill="1" applyAlignment="1">
      <alignment horizontal="center" vertical="center"/>
    </xf>
    <xf numFmtId="0" fontId="2" fillId="6" borderId="44" xfId="0" applyFont="1" applyFill="1" applyBorder="1" applyAlignment="1">
      <alignment horizontal="center" vertical="center"/>
    </xf>
    <xf numFmtId="0" fontId="2" fillId="6" borderId="33" xfId="0" applyFont="1" applyFill="1" applyBorder="1" applyAlignment="1">
      <alignment horizontal="center" vertical="center"/>
    </xf>
    <xf numFmtId="0" fontId="2" fillId="6" borderId="9" xfId="0" applyFont="1" applyFill="1" applyBorder="1" applyAlignment="1">
      <alignment horizontal="center" vertical="center"/>
    </xf>
    <xf numFmtId="0" fontId="2" fillId="6" borderId="34" xfId="0" applyFont="1" applyFill="1" applyBorder="1" applyAlignment="1">
      <alignment horizontal="center" vertical="center"/>
    </xf>
    <xf numFmtId="0" fontId="5" fillId="0" borderId="14" xfId="0" applyFont="1" applyBorder="1" applyAlignment="1">
      <alignment horizontal="center" vertical="center"/>
    </xf>
    <xf numFmtId="0" fontId="5" fillId="0" borderId="45" xfId="0" applyFont="1" applyBorder="1" applyAlignment="1">
      <alignment horizontal="center" vertical="center"/>
    </xf>
    <xf numFmtId="49" fontId="5" fillId="4" borderId="11" xfId="0" applyNumberFormat="1" applyFont="1" applyFill="1" applyBorder="1" applyAlignment="1" applyProtection="1">
      <alignment horizontal="center" vertical="center"/>
      <protection locked="0"/>
    </xf>
    <xf numFmtId="49" fontId="5" fillId="4" borderId="0" xfId="0" applyNumberFormat="1" applyFont="1" applyFill="1" applyAlignment="1" applyProtection="1">
      <alignment horizontal="center" vertical="center"/>
      <protection locked="0"/>
    </xf>
    <xf numFmtId="0" fontId="2" fillId="2" borderId="39" xfId="0" applyFont="1" applyFill="1" applyBorder="1" applyAlignment="1">
      <alignment horizontal="right" vertical="center" shrinkToFit="1"/>
    </xf>
    <xf numFmtId="0" fontId="2" fillId="2" borderId="11" xfId="0" applyFont="1" applyFill="1" applyBorder="1" applyAlignment="1">
      <alignment horizontal="right" vertical="center" shrinkToFit="1"/>
    </xf>
    <xf numFmtId="0" fontId="2" fillId="2" borderId="46" xfId="0" applyFont="1" applyFill="1" applyBorder="1" applyAlignment="1">
      <alignment horizontal="right" vertical="center" shrinkToFit="1"/>
    </xf>
    <xf numFmtId="0" fontId="2" fillId="2" borderId="47" xfId="0" applyFont="1" applyFill="1" applyBorder="1" applyAlignment="1">
      <alignment horizontal="right" vertical="center" shrinkToFit="1"/>
    </xf>
    <xf numFmtId="0" fontId="2" fillId="0" borderId="11" xfId="0" applyFont="1" applyBorder="1" applyAlignment="1">
      <alignment horizontal="left" vertical="center" wrapText="1"/>
    </xf>
    <xf numFmtId="0" fontId="2" fillId="0" borderId="40" xfId="0" applyFont="1" applyBorder="1" applyAlignment="1">
      <alignment horizontal="left" vertical="center" wrapText="1"/>
    </xf>
    <xf numFmtId="0" fontId="2" fillId="0" borderId="47" xfId="0" applyFont="1" applyBorder="1" applyAlignment="1">
      <alignment horizontal="left" vertical="center" wrapText="1"/>
    </xf>
    <xf numFmtId="0" fontId="2" fillId="0" borderId="48" xfId="0" applyFont="1" applyBorder="1" applyAlignment="1">
      <alignment horizontal="left" vertical="center" wrapText="1"/>
    </xf>
    <xf numFmtId="0" fontId="2" fillId="4" borderId="39" xfId="0" applyFont="1" applyFill="1" applyBorder="1" applyAlignment="1" applyProtection="1">
      <alignment horizontal="left" vertical="center" wrapText="1"/>
      <protection locked="0"/>
    </xf>
    <xf numFmtId="0" fontId="2" fillId="4" borderId="40" xfId="0" applyFont="1" applyFill="1" applyBorder="1" applyAlignment="1" applyProtection="1">
      <alignment horizontal="left" vertical="center" wrapText="1"/>
      <protection locked="0"/>
    </xf>
    <xf numFmtId="0" fontId="2" fillId="4" borderId="46" xfId="0" applyFont="1" applyFill="1" applyBorder="1" applyAlignment="1" applyProtection="1">
      <alignment horizontal="left" vertical="center" wrapText="1"/>
      <protection locked="0"/>
    </xf>
    <xf numFmtId="0" fontId="2" fillId="4" borderId="47" xfId="0" applyFont="1" applyFill="1" applyBorder="1" applyAlignment="1" applyProtection="1">
      <alignment horizontal="left" vertical="center" wrapText="1"/>
      <protection locked="0"/>
    </xf>
    <xf numFmtId="0" fontId="2" fillId="4" borderId="48" xfId="0" applyFont="1" applyFill="1" applyBorder="1" applyAlignment="1" applyProtection="1">
      <alignment horizontal="left" vertical="center" wrapText="1"/>
      <protection locked="0"/>
    </xf>
    <xf numFmtId="0" fontId="2" fillId="4" borderId="49" xfId="0" applyFont="1" applyFill="1" applyBorder="1" applyAlignment="1" applyProtection="1">
      <alignment horizontal="left" vertical="center" wrapText="1"/>
      <protection locked="0"/>
    </xf>
    <xf numFmtId="0" fontId="2" fillId="4" borderId="50" xfId="0" applyFont="1" applyFill="1" applyBorder="1" applyAlignment="1" applyProtection="1">
      <alignment horizontal="left" vertical="center" wrapText="1"/>
      <protection locked="0"/>
    </xf>
    <xf numFmtId="0" fontId="2" fillId="4" borderId="51" xfId="0" applyFont="1" applyFill="1" applyBorder="1" applyAlignment="1" applyProtection="1">
      <alignment horizontal="left" vertical="center" wrapText="1"/>
      <protection locked="0"/>
    </xf>
    <xf numFmtId="0" fontId="2" fillId="4" borderId="34" xfId="0" applyFont="1" applyFill="1" applyBorder="1" applyAlignment="1" applyProtection="1">
      <alignment horizontal="left" vertical="center" wrapText="1"/>
      <protection locked="0"/>
    </xf>
    <xf numFmtId="0" fontId="5" fillId="3" borderId="18" xfId="0" applyFont="1" applyFill="1" applyBorder="1" applyAlignment="1">
      <alignment horizontal="center" vertical="center"/>
    </xf>
    <xf numFmtId="0" fontId="5" fillId="3" borderId="0" xfId="0" applyFont="1" applyFill="1" applyAlignment="1">
      <alignment horizontal="center" vertical="center"/>
    </xf>
    <xf numFmtId="0" fontId="5" fillId="3" borderId="44" xfId="0" applyFont="1" applyFill="1" applyBorder="1" applyAlignment="1">
      <alignment horizontal="center" vertical="center"/>
    </xf>
    <xf numFmtId="0" fontId="2" fillId="6" borderId="27" xfId="0" applyFont="1" applyFill="1" applyBorder="1" applyAlignment="1">
      <alignment horizontal="center" vertical="center"/>
    </xf>
    <xf numFmtId="0" fontId="2" fillId="6" borderId="25" xfId="0" applyFont="1" applyFill="1" applyBorder="1" applyAlignment="1">
      <alignment horizontal="center" vertical="center"/>
    </xf>
    <xf numFmtId="0" fontId="2" fillId="6" borderId="26" xfId="0" applyFont="1" applyFill="1" applyBorder="1" applyAlignment="1">
      <alignment horizontal="center" vertical="center"/>
    </xf>
    <xf numFmtId="0" fontId="2" fillId="6" borderId="35" xfId="0" applyFont="1" applyFill="1" applyBorder="1" applyAlignment="1">
      <alignment horizontal="center" vertical="center"/>
    </xf>
    <xf numFmtId="49" fontId="2" fillId="4" borderId="27" xfId="0" applyNumberFormat="1" applyFont="1" applyFill="1" applyBorder="1" applyAlignment="1" applyProtection="1">
      <alignment horizontal="center" vertical="center"/>
      <protection locked="0"/>
    </xf>
    <xf numFmtId="49" fontId="2" fillId="4" borderId="25" xfId="0" applyNumberFormat="1" applyFont="1" applyFill="1" applyBorder="1" applyAlignment="1" applyProtection="1">
      <alignment horizontal="center" vertical="center"/>
      <protection locked="0"/>
    </xf>
    <xf numFmtId="49" fontId="2" fillId="4" borderId="28" xfId="0" applyNumberFormat="1" applyFont="1" applyFill="1" applyBorder="1" applyAlignment="1" applyProtection="1">
      <alignment horizontal="center" vertical="center"/>
      <protection locked="0"/>
    </xf>
    <xf numFmtId="49" fontId="2" fillId="4" borderId="35" xfId="0" applyNumberFormat="1" applyFont="1" applyFill="1" applyBorder="1" applyAlignment="1" applyProtection="1">
      <alignment horizontal="center" vertical="center"/>
      <protection locked="0"/>
    </xf>
    <xf numFmtId="49" fontId="2" fillId="4" borderId="9" xfId="0" applyNumberFormat="1" applyFont="1" applyFill="1" applyBorder="1" applyAlignment="1" applyProtection="1">
      <alignment horizontal="center" vertical="center"/>
      <protection locked="0"/>
    </xf>
    <xf numFmtId="49" fontId="2" fillId="4" borderId="36" xfId="0" applyNumberFormat="1" applyFont="1" applyFill="1" applyBorder="1" applyAlignment="1" applyProtection="1">
      <alignment horizontal="center" vertical="center"/>
      <protection locked="0"/>
    </xf>
    <xf numFmtId="49" fontId="2" fillId="4" borderId="55" xfId="0" applyNumberFormat="1" applyFont="1" applyFill="1" applyBorder="1" applyAlignment="1" applyProtection="1">
      <alignment horizontal="center" vertical="center" shrinkToFit="1"/>
      <protection locked="0"/>
    </xf>
    <xf numFmtId="49" fontId="2" fillId="4" borderId="56" xfId="0" applyNumberFormat="1" applyFont="1" applyFill="1" applyBorder="1" applyAlignment="1" applyProtection="1">
      <alignment horizontal="center" vertical="center" shrinkToFit="1"/>
      <protection locked="0"/>
    </xf>
    <xf numFmtId="0" fontId="8" fillId="6" borderId="10" xfId="0" applyFont="1" applyFill="1" applyBorder="1" applyAlignment="1">
      <alignment horizontal="center" vertical="center" shrinkToFit="1"/>
    </xf>
    <xf numFmtId="0" fontId="8" fillId="6" borderId="11" xfId="0" applyFont="1" applyFill="1" applyBorder="1" applyAlignment="1">
      <alignment horizontal="center" vertical="center" shrinkToFit="1"/>
    </xf>
    <xf numFmtId="0" fontId="8" fillId="6" borderId="12" xfId="0" applyFont="1" applyFill="1" applyBorder="1" applyAlignment="1">
      <alignment horizontal="center" vertical="center" shrinkToFit="1"/>
    </xf>
    <xf numFmtId="0" fontId="8" fillId="6" borderId="10"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21" xfId="0" applyFont="1" applyFill="1" applyBorder="1" applyAlignment="1">
      <alignment horizontal="center" vertical="center" wrapText="1"/>
    </xf>
    <xf numFmtId="0" fontId="22" fillId="6" borderId="10" xfId="0" applyFont="1" applyFill="1" applyBorder="1" applyAlignment="1">
      <alignment horizontal="center" vertical="center" wrapText="1"/>
    </xf>
    <xf numFmtId="0" fontId="22" fillId="6" borderId="11" xfId="0" applyFont="1" applyFill="1" applyBorder="1" applyAlignment="1">
      <alignment horizontal="center" vertical="center" wrapText="1"/>
    </xf>
    <xf numFmtId="0" fontId="22" fillId="6" borderId="12" xfId="0" applyFont="1" applyFill="1" applyBorder="1" applyAlignment="1">
      <alignment horizontal="center" vertical="center" wrapText="1"/>
    </xf>
    <xf numFmtId="0" fontId="22" fillId="6" borderId="20"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22" fillId="6" borderId="21" xfId="0" applyFont="1" applyFill="1" applyBorder="1" applyAlignment="1">
      <alignment horizontal="center" vertical="center" wrapText="1"/>
    </xf>
    <xf numFmtId="0" fontId="2" fillId="6" borderId="57" xfId="0" applyFont="1" applyFill="1" applyBorder="1" applyAlignment="1">
      <alignment horizontal="center" vertical="center" wrapText="1"/>
    </xf>
    <xf numFmtId="0" fontId="2" fillId="6" borderId="58" xfId="0" applyFont="1" applyFill="1" applyBorder="1" applyAlignment="1">
      <alignment horizontal="center" vertical="center" wrapText="1"/>
    </xf>
    <xf numFmtId="0" fontId="2" fillId="6" borderId="59" xfId="0" applyFont="1" applyFill="1" applyBorder="1" applyAlignment="1">
      <alignment horizontal="center" vertical="center" wrapText="1"/>
    </xf>
    <xf numFmtId="0" fontId="8" fillId="6" borderId="57" xfId="0" applyFont="1" applyFill="1" applyBorder="1" applyAlignment="1">
      <alignment horizontal="center" vertical="center" shrinkToFit="1"/>
    </xf>
    <xf numFmtId="0" fontId="8" fillId="6" borderId="58" xfId="0" applyFont="1" applyFill="1" applyBorder="1" applyAlignment="1">
      <alignment horizontal="center" vertical="center" shrinkToFit="1"/>
    </xf>
    <xf numFmtId="0" fontId="8" fillId="6" borderId="59" xfId="0" applyFont="1" applyFill="1" applyBorder="1" applyAlignment="1">
      <alignment horizontal="center" vertical="center" shrinkToFit="1"/>
    </xf>
    <xf numFmtId="0" fontId="2" fillId="3" borderId="60"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5" xfId="0" applyFont="1" applyFill="1" applyBorder="1" applyAlignment="1">
      <alignment horizontal="center" vertical="center"/>
    </xf>
    <xf numFmtId="0" fontId="10" fillId="0" borderId="2" xfId="0" applyFont="1" applyBorder="1" applyAlignment="1">
      <alignment horizontal="center" vertical="center" shrinkToFit="1"/>
    </xf>
    <xf numFmtId="0" fontId="10" fillId="0" borderId="61" xfId="0" applyFont="1" applyBorder="1" applyAlignment="1">
      <alignment horizontal="center" vertical="center" shrinkToFit="1"/>
    </xf>
    <xf numFmtId="0" fontId="2" fillId="2" borderId="11"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0" borderId="11" xfId="0" applyFont="1" applyBorder="1" applyAlignment="1">
      <alignment horizontal="left" wrapText="1"/>
    </xf>
    <xf numFmtId="0" fontId="5" fillId="3" borderId="52" xfId="0" applyFont="1" applyFill="1" applyBorder="1" applyAlignment="1">
      <alignment horizontal="center" vertical="center"/>
    </xf>
    <xf numFmtId="0" fontId="5" fillId="3" borderId="53" xfId="0" applyFont="1" applyFill="1" applyBorder="1" applyAlignment="1">
      <alignment horizontal="center" vertical="center"/>
    </xf>
    <xf numFmtId="0" fontId="5" fillId="3" borderId="54" xfId="0" applyFont="1" applyFill="1" applyBorder="1" applyAlignment="1">
      <alignment horizontal="center" vertical="center"/>
    </xf>
    <xf numFmtId="0" fontId="2" fillId="4" borderId="14" xfId="0" applyFont="1" applyFill="1" applyBorder="1" applyAlignment="1">
      <alignment horizontal="right" vertical="center"/>
    </xf>
    <xf numFmtId="0" fontId="2" fillId="4" borderId="11" xfId="0" applyFont="1" applyFill="1" applyBorder="1" applyAlignment="1">
      <alignment horizontal="right" vertical="center"/>
    </xf>
    <xf numFmtId="0" fontId="2" fillId="4" borderId="35" xfId="0" applyFont="1" applyFill="1" applyBorder="1" applyAlignment="1">
      <alignment horizontal="right" vertical="center"/>
    </xf>
    <xf numFmtId="0" fontId="2" fillId="4" borderId="9" xfId="0" applyFont="1" applyFill="1" applyBorder="1" applyAlignment="1">
      <alignment horizontal="right" vertical="center"/>
    </xf>
    <xf numFmtId="0" fontId="2" fillId="3" borderId="11" xfId="0" applyFont="1" applyFill="1" applyBorder="1" applyAlignment="1">
      <alignment horizontal="left" vertical="center"/>
    </xf>
    <xf numFmtId="0" fontId="2" fillId="3" borderId="13" xfId="0" applyFont="1" applyFill="1" applyBorder="1" applyAlignment="1">
      <alignment horizontal="left" vertical="center"/>
    </xf>
    <xf numFmtId="0" fontId="2" fillId="3" borderId="9" xfId="0" applyFont="1" applyFill="1" applyBorder="1" applyAlignment="1">
      <alignment horizontal="left" vertical="center"/>
    </xf>
    <xf numFmtId="0" fontId="2" fillId="3" borderId="34" xfId="0" applyFont="1" applyFill="1" applyBorder="1" applyAlignment="1">
      <alignment horizontal="left" vertical="center"/>
    </xf>
    <xf numFmtId="0" fontId="2" fillId="4" borderId="14"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64" xfId="0" applyFont="1" applyFill="1" applyBorder="1" applyAlignment="1">
      <alignment horizontal="center" vertical="center" wrapText="1"/>
    </xf>
    <xf numFmtId="0" fontId="10" fillId="4" borderId="61" xfId="0" applyFont="1" applyFill="1" applyBorder="1" applyAlignment="1">
      <alignment horizontal="center" vertical="center" wrapText="1"/>
    </xf>
    <xf numFmtId="0" fontId="10" fillId="4" borderId="65" xfId="0" applyFont="1" applyFill="1" applyBorder="1" applyAlignment="1">
      <alignment horizontal="center" vertical="center" wrapText="1"/>
    </xf>
    <xf numFmtId="0" fontId="24" fillId="2" borderId="11" xfId="0" applyFont="1" applyFill="1" applyBorder="1" applyAlignment="1">
      <alignment horizontal="center" vertical="center"/>
    </xf>
    <xf numFmtId="0" fontId="27" fillId="2" borderId="0" xfId="0" applyFont="1" applyFill="1" applyAlignment="1">
      <alignment horizontal="center" vertical="center" shrinkToFit="1"/>
    </xf>
    <xf numFmtId="0" fontId="8" fillId="6" borderId="57" xfId="0" applyFont="1" applyFill="1" applyBorder="1" applyAlignment="1">
      <alignment horizontal="center" vertical="center"/>
    </xf>
    <xf numFmtId="0" fontId="8" fillId="6" borderId="58" xfId="0" applyFont="1" applyFill="1" applyBorder="1" applyAlignment="1">
      <alignment horizontal="center" vertical="center"/>
    </xf>
    <xf numFmtId="0" fontId="8" fillId="6" borderId="59" xfId="0" applyFont="1" applyFill="1" applyBorder="1" applyAlignment="1">
      <alignment horizontal="center" vertical="center"/>
    </xf>
    <xf numFmtId="0" fontId="8" fillId="2" borderId="0" xfId="0" applyFont="1" applyFill="1" applyAlignment="1">
      <alignment horizontal="center" vertical="center"/>
    </xf>
    <xf numFmtId="0" fontId="2" fillId="4" borderId="24" xfId="0" applyFont="1" applyFill="1" applyBorder="1" applyAlignment="1">
      <alignment horizontal="center" vertical="center"/>
    </xf>
    <xf numFmtId="0" fontId="2" fillId="4" borderId="25" xfId="0" applyFont="1" applyFill="1" applyBorder="1" applyAlignment="1">
      <alignment horizontal="center" vertical="center"/>
    </xf>
    <xf numFmtId="0" fontId="2" fillId="4" borderId="28"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0" xfId="0" applyFont="1" applyFill="1" applyAlignment="1">
      <alignment horizontal="center" vertical="center"/>
    </xf>
    <xf numFmtId="0" fontId="2" fillId="4" borderId="19" xfId="0" applyFont="1" applyFill="1" applyBorder="1" applyAlignment="1">
      <alignment horizontal="center" vertical="center"/>
    </xf>
    <xf numFmtId="0" fontId="2" fillId="4" borderId="33"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36" xfId="0" applyFont="1" applyFill="1" applyBorder="1" applyAlignment="1">
      <alignment horizontal="center" vertical="center"/>
    </xf>
    <xf numFmtId="0" fontId="2" fillId="4" borderId="24" xfId="0" applyFont="1" applyFill="1" applyBorder="1" applyAlignment="1" applyProtection="1">
      <alignment horizontal="center" vertical="center" wrapText="1"/>
      <protection locked="0"/>
    </xf>
    <xf numFmtId="0" fontId="2" fillId="4" borderId="28" xfId="0" applyFont="1" applyFill="1" applyBorder="1" applyAlignment="1" applyProtection="1">
      <alignment horizontal="center" vertical="center" wrapText="1"/>
      <protection locked="0"/>
    </xf>
    <xf numFmtId="0" fontId="2" fillId="4" borderId="18" xfId="0" applyFont="1" applyFill="1" applyBorder="1" applyAlignment="1" applyProtection="1">
      <alignment horizontal="center" vertical="center" wrapText="1"/>
      <protection locked="0"/>
    </xf>
    <xf numFmtId="0" fontId="2" fillId="4" borderId="0" xfId="0" applyFont="1" applyFill="1" applyAlignment="1" applyProtection="1">
      <alignment horizontal="center" vertical="center" wrapText="1"/>
      <protection locked="0"/>
    </xf>
    <xf numFmtId="0" fontId="2" fillId="4" borderId="19" xfId="0" applyFont="1" applyFill="1" applyBorder="1" applyAlignment="1" applyProtection="1">
      <alignment horizontal="center" vertical="center" wrapText="1"/>
      <protection locked="0"/>
    </xf>
    <xf numFmtId="0" fontId="2" fillId="4" borderId="33" xfId="0" applyFont="1" applyFill="1" applyBorder="1" applyAlignment="1" applyProtection="1">
      <alignment horizontal="center" vertical="center" wrapText="1"/>
      <protection locked="0"/>
    </xf>
    <xf numFmtId="0" fontId="2" fillId="4" borderId="36" xfId="0" applyFont="1" applyFill="1" applyBorder="1" applyAlignment="1" applyProtection="1">
      <alignment horizontal="center" vertical="center" wrapText="1"/>
      <protection locked="0"/>
    </xf>
    <xf numFmtId="0" fontId="2" fillId="4" borderId="45" xfId="0" applyFont="1" applyFill="1" applyBorder="1" applyAlignment="1">
      <alignment horizontal="center" vertical="center"/>
    </xf>
    <xf numFmtId="0" fontId="2" fillId="2" borderId="0" xfId="0" applyFont="1" applyFill="1" applyAlignment="1">
      <alignment horizontal="center" vertical="center"/>
    </xf>
    <xf numFmtId="0" fontId="2" fillId="2" borderId="44" xfId="0" applyFont="1" applyFill="1" applyBorder="1" applyAlignment="1">
      <alignment horizontal="center" vertical="center"/>
    </xf>
    <xf numFmtId="0" fontId="10" fillId="2" borderId="44" xfId="0" applyFont="1" applyFill="1" applyBorder="1">
      <alignment vertical="center"/>
    </xf>
    <xf numFmtId="0" fontId="10" fillId="2" borderId="0" xfId="0" applyFont="1" applyFill="1">
      <alignment vertical="center"/>
    </xf>
    <xf numFmtId="49" fontId="2" fillId="4" borderId="45" xfId="0" applyNumberFormat="1" applyFont="1" applyFill="1" applyBorder="1" applyAlignment="1" applyProtection="1">
      <alignment horizontal="center" vertical="center" wrapText="1"/>
      <protection locked="0"/>
    </xf>
    <xf numFmtId="49" fontId="2" fillId="4" borderId="0" xfId="0" applyNumberFormat="1" applyFont="1" applyFill="1" applyAlignment="1" applyProtection="1">
      <alignment horizontal="center" vertical="center" wrapText="1"/>
      <protection locked="0"/>
    </xf>
    <xf numFmtId="49" fontId="2" fillId="4" borderId="19" xfId="0" applyNumberFormat="1" applyFont="1" applyFill="1" applyBorder="1" applyAlignment="1" applyProtection="1">
      <alignment horizontal="center" vertical="center" wrapText="1"/>
      <protection locked="0"/>
    </xf>
    <xf numFmtId="49" fontId="2" fillId="4" borderId="35" xfId="0" applyNumberFormat="1" applyFont="1" applyFill="1" applyBorder="1" applyAlignment="1" applyProtection="1">
      <alignment horizontal="center" vertical="center" wrapText="1"/>
      <protection locked="0"/>
    </xf>
    <xf numFmtId="49" fontId="2" fillId="4" borderId="9" xfId="0" applyNumberFormat="1" applyFont="1" applyFill="1" applyBorder="1" applyAlignment="1" applyProtection="1">
      <alignment horizontal="center" vertical="center" wrapText="1"/>
      <protection locked="0"/>
    </xf>
    <xf numFmtId="49" fontId="2" fillId="4" borderId="36" xfId="0" applyNumberFormat="1" applyFont="1" applyFill="1" applyBorder="1" applyAlignment="1" applyProtection="1">
      <alignment horizontal="center" vertical="center" wrapText="1"/>
      <protection locked="0"/>
    </xf>
    <xf numFmtId="0" fontId="2" fillId="4" borderId="27" xfId="0" applyFont="1" applyFill="1" applyBorder="1" applyAlignment="1">
      <alignment horizontal="center" vertical="center"/>
    </xf>
    <xf numFmtId="0" fontId="2" fillId="4" borderId="35" xfId="0" applyFont="1" applyFill="1" applyBorder="1" applyAlignment="1">
      <alignment horizontal="center" vertical="center"/>
    </xf>
    <xf numFmtId="0" fontId="5" fillId="3" borderId="24" xfId="0" applyFont="1" applyFill="1" applyBorder="1" applyAlignment="1">
      <alignment horizontal="left" vertical="center" wrapText="1" shrinkToFit="1"/>
    </xf>
    <xf numFmtId="0" fontId="5" fillId="3" borderId="25" xfId="0" applyFont="1" applyFill="1" applyBorder="1" applyAlignment="1">
      <alignment horizontal="left" vertical="center" wrapText="1" shrinkToFit="1"/>
    </xf>
    <xf numFmtId="0" fontId="5" fillId="3" borderId="26" xfId="0" applyFont="1" applyFill="1" applyBorder="1" applyAlignment="1">
      <alignment horizontal="left" vertical="center" wrapText="1" shrinkToFit="1"/>
    </xf>
    <xf numFmtId="0" fontId="5" fillId="3" borderId="18" xfId="0" applyFont="1" applyFill="1" applyBorder="1" applyAlignment="1">
      <alignment horizontal="left" vertical="center" wrapText="1" shrinkToFit="1"/>
    </xf>
    <xf numFmtId="0" fontId="5" fillId="3" borderId="0" xfId="0" applyFont="1" applyFill="1" applyAlignment="1">
      <alignment horizontal="left" vertical="center" wrapText="1" shrinkToFit="1"/>
    </xf>
    <xf numFmtId="0" fontId="5" fillId="3" borderId="44" xfId="0" applyFont="1" applyFill="1" applyBorder="1" applyAlignment="1">
      <alignment horizontal="left" vertical="center" wrapText="1" shrinkToFit="1"/>
    </xf>
    <xf numFmtId="0" fontId="5" fillId="3" borderId="33" xfId="0" applyFont="1" applyFill="1" applyBorder="1" applyAlignment="1">
      <alignment horizontal="left" vertical="center" wrapText="1" shrinkToFit="1"/>
    </xf>
    <xf numFmtId="0" fontId="5" fillId="3" borderId="9" xfId="0" applyFont="1" applyFill="1" applyBorder="1" applyAlignment="1">
      <alignment horizontal="left" vertical="center" wrapText="1" shrinkToFit="1"/>
    </xf>
    <xf numFmtId="0" fontId="5" fillId="3" borderId="34" xfId="0" applyFont="1" applyFill="1" applyBorder="1" applyAlignment="1">
      <alignment horizontal="left" vertical="center" wrapText="1" shrinkToFit="1"/>
    </xf>
    <xf numFmtId="49" fontId="2" fillId="2" borderId="27" xfId="0" applyNumberFormat="1" applyFont="1" applyFill="1" applyBorder="1" applyAlignment="1" applyProtection="1">
      <alignment horizontal="center" vertical="center" shrinkToFit="1"/>
      <protection locked="0"/>
    </xf>
    <xf numFmtId="49" fontId="2" fillId="2" borderId="25" xfId="0" applyNumberFormat="1" applyFont="1" applyFill="1" applyBorder="1" applyAlignment="1" applyProtection="1">
      <alignment horizontal="center" vertical="center" shrinkToFit="1"/>
      <protection locked="0"/>
    </xf>
    <xf numFmtId="49" fontId="2" fillId="2" borderId="28" xfId="0" applyNumberFormat="1" applyFont="1" applyFill="1" applyBorder="1" applyAlignment="1" applyProtection="1">
      <alignment horizontal="center" vertical="center" shrinkToFit="1"/>
      <protection locked="0"/>
    </xf>
    <xf numFmtId="0" fontId="5" fillId="3" borderId="24"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5" fillId="3" borderId="26"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5" fillId="3" borderId="0" xfId="0" applyFont="1" applyFill="1" applyAlignment="1">
      <alignment horizontal="left" vertical="center" wrapText="1"/>
    </xf>
    <xf numFmtId="0" fontId="5" fillId="3" borderId="44" xfId="0" applyFont="1" applyFill="1" applyBorder="1" applyAlignment="1">
      <alignment horizontal="left" vertical="center" wrapText="1"/>
    </xf>
    <xf numFmtId="0" fontId="5" fillId="3" borderId="33"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34" xfId="0" applyFont="1" applyFill="1" applyBorder="1" applyAlignment="1">
      <alignment horizontal="left" vertical="center" wrapText="1"/>
    </xf>
    <xf numFmtId="0" fontId="2" fillId="4" borderId="8"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62"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9"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63" xfId="0" applyFont="1" applyFill="1" applyBorder="1" applyAlignment="1">
      <alignment horizontal="center" vertical="center" shrinkToFit="1"/>
    </xf>
    <xf numFmtId="0" fontId="2" fillId="3" borderId="64" xfId="0" applyFont="1" applyFill="1" applyBorder="1" applyAlignment="1">
      <alignment horizontal="center" vertical="center" shrinkToFit="1"/>
    </xf>
    <xf numFmtId="0" fontId="27" fillId="2" borderId="0" xfId="0" applyFont="1" applyFill="1" applyAlignment="1">
      <alignment horizontal="left" vertical="top" wrapText="1"/>
    </xf>
    <xf numFmtId="0" fontId="40" fillId="2" borderId="0" xfId="0" applyFont="1" applyFill="1" applyAlignment="1">
      <alignment horizontal="left" vertical="top"/>
    </xf>
    <xf numFmtId="0" fontId="2" fillId="2" borderId="0" xfId="0" applyFont="1" applyFill="1" applyAlignment="1">
      <alignment horizontal="center" vertical="center" wrapText="1" shrinkToFit="1"/>
    </xf>
    <xf numFmtId="0" fontId="2" fillId="3" borderId="0" xfId="0" applyFont="1" applyFill="1" applyAlignment="1">
      <alignment horizontal="left" vertical="center"/>
    </xf>
    <xf numFmtId="0" fontId="61" fillId="0" borderId="2" xfId="0" applyFont="1" applyBorder="1" applyAlignment="1">
      <alignment horizontal="center" vertical="center"/>
    </xf>
    <xf numFmtId="0" fontId="21" fillId="4" borderId="4" xfId="0" applyFont="1" applyFill="1" applyBorder="1" applyAlignment="1">
      <alignment horizontal="left" vertical="center"/>
    </xf>
    <xf numFmtId="0" fontId="21" fillId="4" borderId="6" xfId="0" applyFont="1" applyFill="1" applyBorder="1" applyAlignment="1">
      <alignment horizontal="left" vertical="center"/>
    </xf>
    <xf numFmtId="0" fontId="21" fillId="4" borderId="5" xfId="0" applyFont="1" applyFill="1" applyBorder="1" applyAlignment="1">
      <alignment horizontal="left" vertical="center"/>
    </xf>
    <xf numFmtId="0" fontId="61" fillId="0" borderId="4" xfId="0" applyFont="1" applyBorder="1" applyAlignment="1">
      <alignment horizontal="center" vertical="center"/>
    </xf>
    <xf numFmtId="0" fontId="61" fillId="0" borderId="5" xfId="0" applyFont="1" applyBorder="1" applyAlignment="1">
      <alignment horizontal="center" vertical="center"/>
    </xf>
    <xf numFmtId="0" fontId="45" fillId="7" borderId="0" xfId="0" applyFont="1" applyFill="1" applyAlignment="1">
      <alignment horizontal="left" vertical="center" wrapText="1" shrinkToFit="1"/>
    </xf>
    <xf numFmtId="0" fontId="45" fillId="7" borderId="9" xfId="0" applyFont="1" applyFill="1" applyBorder="1" applyAlignment="1">
      <alignment horizontal="left" vertical="center" wrapText="1" shrinkToFit="1"/>
    </xf>
    <xf numFmtId="0" fontId="64" fillId="2" borderId="70" xfId="0" applyFont="1" applyFill="1" applyBorder="1" applyAlignment="1">
      <alignment horizontal="center" vertical="center"/>
    </xf>
    <xf numFmtId="0" fontId="64" fillId="2" borderId="73" xfId="0" applyFont="1" applyFill="1" applyBorder="1" applyAlignment="1">
      <alignment horizontal="center" vertical="center"/>
    </xf>
    <xf numFmtId="0" fontId="64" fillId="2" borderId="71" xfId="0" applyFont="1" applyFill="1" applyBorder="1" applyAlignment="1">
      <alignment horizontal="center" vertical="center"/>
    </xf>
    <xf numFmtId="0" fontId="64" fillId="2" borderId="0" xfId="0" applyFont="1" applyFill="1" applyAlignment="1">
      <alignment horizontal="center" vertical="center"/>
    </xf>
    <xf numFmtId="0" fontId="10" fillId="2" borderId="0" xfId="0" applyFont="1" applyFill="1" applyAlignment="1">
      <alignment horizontal="center" vertical="center" shrinkToFit="1"/>
    </xf>
    <xf numFmtId="0" fontId="2" fillId="8" borderId="11" xfId="0" applyFont="1" applyFill="1" applyBorder="1" applyAlignment="1">
      <alignment horizontal="center" vertical="center" wrapText="1"/>
    </xf>
    <xf numFmtId="0" fontId="2" fillId="8" borderId="0" xfId="0" applyFont="1" applyFill="1" applyAlignment="1">
      <alignment horizontal="center" vertical="center" wrapText="1"/>
    </xf>
    <xf numFmtId="0" fontId="25" fillId="2" borderId="73" xfId="0" applyFont="1" applyFill="1" applyBorder="1" applyAlignment="1">
      <alignment horizontal="center" vertical="center" wrapText="1"/>
    </xf>
    <xf numFmtId="0" fontId="25" fillId="2" borderId="73" xfId="0" applyFont="1" applyFill="1" applyBorder="1" applyAlignment="1">
      <alignment horizontal="center" vertical="center"/>
    </xf>
    <xf numFmtId="0" fontId="13" fillId="2" borderId="0" xfId="0" applyFont="1" applyFill="1" applyAlignment="1">
      <alignment horizontal="center" vertical="center" wrapText="1"/>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64" fillId="2" borderId="72" xfId="0" applyFont="1" applyFill="1" applyBorder="1" applyAlignment="1">
      <alignment horizontal="center" vertical="center"/>
    </xf>
    <xf numFmtId="0" fontId="64" fillId="2" borderId="44" xfId="0" applyFont="1" applyFill="1" applyBorder="1" applyAlignment="1">
      <alignment horizontal="center" vertical="center"/>
    </xf>
    <xf numFmtId="0" fontId="8" fillId="0" borderId="0" xfId="0" applyFont="1" applyAlignment="1">
      <alignment horizontal="center" vertical="center"/>
    </xf>
    <xf numFmtId="178" fontId="9" fillId="4" borderId="0" xfId="0" applyNumberFormat="1" applyFont="1" applyFill="1" applyAlignment="1">
      <alignment horizontal="distributed" vertical="center"/>
    </xf>
    <xf numFmtId="178" fontId="9" fillId="0" borderId="0" xfId="0" applyNumberFormat="1" applyFont="1" applyAlignment="1">
      <alignment horizontal="distributed" vertical="center"/>
    </xf>
    <xf numFmtId="0" fontId="74" fillId="9" borderId="4" xfId="0" applyFont="1" applyFill="1" applyBorder="1" applyAlignment="1">
      <alignment horizontal="center" vertical="center"/>
    </xf>
    <xf numFmtId="0" fontId="74" fillId="9" borderId="6" xfId="0" applyFont="1" applyFill="1" applyBorder="1" applyAlignment="1">
      <alignment horizontal="center" vertical="center"/>
    </xf>
    <xf numFmtId="0" fontId="74" fillId="9" borderId="5" xfId="0" applyFont="1" applyFill="1" applyBorder="1" applyAlignment="1">
      <alignment horizontal="center" vertical="center"/>
    </xf>
    <xf numFmtId="0" fontId="74" fillId="0" borderId="27" xfId="0" applyFont="1" applyBorder="1" applyAlignment="1">
      <alignment horizontal="center" vertical="center"/>
    </xf>
    <xf numFmtId="0" fontId="74" fillId="0" borderId="25" xfId="0" applyFont="1" applyBorder="1" applyAlignment="1">
      <alignment horizontal="center" vertical="center"/>
    </xf>
    <xf numFmtId="0" fontId="74" fillId="0" borderId="45" xfId="0" applyFont="1" applyBorder="1" applyAlignment="1">
      <alignment horizontal="center" vertical="center"/>
    </xf>
    <xf numFmtId="0" fontId="74" fillId="0" borderId="0" xfId="0" applyFont="1" applyAlignment="1">
      <alignment horizontal="center" vertical="center"/>
    </xf>
    <xf numFmtId="0" fontId="9" fillId="4" borderId="3" xfId="0" applyFont="1" applyFill="1" applyBorder="1" applyAlignment="1">
      <alignment horizontal="left" vertical="center"/>
    </xf>
    <xf numFmtId="0" fontId="9" fillId="4" borderId="21" xfId="0" applyFont="1" applyFill="1" applyBorder="1" applyAlignment="1">
      <alignment horizontal="left" vertical="center"/>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0" xfId="0" applyFont="1" applyAlignment="1">
      <alignment horizontal="center" vertical="center" wrapText="1"/>
    </xf>
    <xf numFmtId="0" fontId="9" fillId="0" borderId="44"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5" xfId="0" applyFont="1" applyBorder="1" applyAlignment="1">
      <alignment horizontal="left" vertical="center"/>
    </xf>
    <xf numFmtId="0" fontId="9" fillId="0" borderId="25" xfId="0" applyFont="1" applyBorder="1" applyAlignment="1">
      <alignment horizontal="left" shrinkToFit="1"/>
    </xf>
    <xf numFmtId="0" fontId="9" fillId="0" borderId="25" xfId="0" applyFont="1" applyBorder="1" applyAlignment="1">
      <alignment horizontal="left"/>
    </xf>
    <xf numFmtId="0" fontId="24" fillId="0" borderId="96" xfId="0" applyFont="1" applyBorder="1" applyAlignment="1">
      <alignment vertical="center" wrapText="1"/>
    </xf>
    <xf numFmtId="0" fontId="24" fillId="0" borderId="97" xfId="0" applyFont="1" applyBorder="1" applyAlignment="1">
      <alignment vertical="center" wrapText="1"/>
    </xf>
    <xf numFmtId="0" fontId="24" fillId="0" borderId="99" xfId="0" applyFont="1" applyBorder="1" applyAlignment="1">
      <alignment horizontal="left" vertical="center" wrapText="1"/>
    </xf>
    <xf numFmtId="0" fontId="24" fillId="0" borderId="100" xfId="0" applyFont="1" applyBorder="1" applyAlignment="1">
      <alignment horizontal="left" vertical="center" wrapText="1"/>
    </xf>
    <xf numFmtId="0" fontId="9" fillId="0" borderId="101" xfId="0" applyFont="1" applyBorder="1" applyAlignment="1">
      <alignment horizontal="center" vertical="center" textRotation="255"/>
    </xf>
    <xf numFmtId="0" fontId="9" fillId="0" borderId="104" xfId="0" applyFont="1" applyBorder="1" applyAlignment="1">
      <alignment horizontal="center" vertical="center" textRotation="255"/>
    </xf>
    <xf numFmtId="0" fontId="9" fillId="0" borderId="105" xfId="0" applyFont="1" applyBorder="1" applyAlignment="1">
      <alignment horizontal="center" vertical="center" textRotation="255"/>
    </xf>
    <xf numFmtId="0" fontId="24" fillId="0" borderId="3" xfId="0" applyFont="1" applyBorder="1" applyAlignment="1">
      <alignment horizontal="left" vertical="center" shrinkToFit="1"/>
    </xf>
    <xf numFmtId="0" fontId="24" fillId="0" borderId="7" xfId="0" applyFont="1" applyBorder="1" applyAlignment="1">
      <alignment horizontal="left" vertical="center" shrinkToFit="1"/>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88" xfId="0" applyFont="1" applyBorder="1" applyAlignment="1">
      <alignment horizontal="center" vertical="center"/>
    </xf>
    <xf numFmtId="0" fontId="77" fillId="0" borderId="89" xfId="0" applyFont="1" applyBorder="1" applyAlignment="1">
      <alignment horizontal="left" vertical="center"/>
    </xf>
    <xf numFmtId="0" fontId="77" fillId="0" borderId="16" xfId="0" applyFont="1" applyBorder="1" applyAlignment="1">
      <alignment horizontal="left" vertical="center"/>
    </xf>
    <xf numFmtId="0" fontId="77" fillId="0" borderId="17" xfId="0" applyFont="1" applyBorder="1" applyAlignment="1">
      <alignment horizontal="left" vertical="center"/>
    </xf>
    <xf numFmtId="0" fontId="9" fillId="0" borderId="10" xfId="0" applyFont="1" applyBorder="1" applyAlignment="1">
      <alignment horizontal="center" vertical="center" wrapText="1"/>
    </xf>
    <xf numFmtId="0" fontId="9" fillId="0" borderId="11" xfId="0" applyFont="1" applyBorder="1" applyAlignment="1">
      <alignment horizontal="center" vertical="center"/>
    </xf>
    <xf numFmtId="0" fontId="9" fillId="0" borderId="13" xfId="0" applyFont="1" applyBorder="1" applyAlignment="1">
      <alignment horizontal="center" vertical="center"/>
    </xf>
    <xf numFmtId="0" fontId="9" fillId="0" borderId="20" xfId="0" applyFont="1" applyBorder="1" applyAlignment="1">
      <alignment horizontal="center" vertical="center"/>
    </xf>
    <xf numFmtId="0" fontId="9" fillId="0" borderId="3" xfId="0" applyFont="1" applyBorder="1" applyAlignment="1">
      <alignment horizontal="center" vertical="center"/>
    </xf>
    <xf numFmtId="0" fontId="9" fillId="0" borderId="7" xfId="0" applyFont="1" applyBorder="1" applyAlignment="1">
      <alignment horizontal="center" vertical="center"/>
    </xf>
    <xf numFmtId="0" fontId="9" fillId="0" borderId="90" xfId="0" applyFont="1" applyBorder="1" applyAlignment="1">
      <alignment horizontal="center" vertical="center" shrinkToFit="1"/>
    </xf>
    <xf numFmtId="0" fontId="9" fillId="0" borderId="91" xfId="0" applyFont="1" applyBorder="1" applyAlignment="1">
      <alignment horizontal="center" vertical="center" shrinkToFit="1"/>
    </xf>
    <xf numFmtId="0" fontId="79" fillId="4" borderId="92" xfId="0" applyFont="1" applyFill="1" applyBorder="1" applyAlignment="1">
      <alignment horizontal="left" vertical="center"/>
    </xf>
    <xf numFmtId="0" fontId="79" fillId="4" borderId="93" xfId="0" applyFont="1" applyFill="1" applyBorder="1" applyAlignment="1">
      <alignment horizontal="left" vertical="center"/>
    </xf>
    <xf numFmtId="0" fontId="79" fillId="4" borderId="91" xfId="0" applyFont="1" applyFill="1" applyBorder="1" applyAlignment="1">
      <alignment horizontal="left" vertical="center"/>
    </xf>
    <xf numFmtId="0" fontId="9" fillId="4" borderId="92" xfId="0" applyFont="1" applyFill="1" applyBorder="1" applyAlignment="1">
      <alignment horizontal="center" vertical="center"/>
    </xf>
    <xf numFmtId="0" fontId="9" fillId="4" borderId="91" xfId="0" applyFont="1" applyFill="1" applyBorder="1" applyAlignment="1">
      <alignment horizontal="center" vertical="center"/>
    </xf>
    <xf numFmtId="0" fontId="77" fillId="4" borderId="92" xfId="0" quotePrefix="1" applyFont="1" applyFill="1" applyBorder="1" applyAlignment="1">
      <alignment horizontal="left" vertical="center"/>
    </xf>
    <xf numFmtId="0" fontId="77" fillId="4" borderId="93" xfId="0" applyFont="1" applyFill="1" applyBorder="1" applyAlignment="1">
      <alignment horizontal="left" vertical="center"/>
    </xf>
    <xf numFmtId="0" fontId="77" fillId="4" borderId="93" xfId="0" applyFont="1" applyFill="1" applyBorder="1" applyAlignment="1">
      <alignment horizontal="center" vertical="center" shrinkToFit="1"/>
    </xf>
    <xf numFmtId="0" fontId="77" fillId="4" borderId="94" xfId="0" applyFont="1" applyFill="1" applyBorder="1" applyAlignment="1">
      <alignment horizontal="center" vertical="center" shrinkToFit="1"/>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9" fillId="0" borderId="5" xfId="0" applyFont="1" applyBorder="1" applyAlignment="1">
      <alignment horizontal="center" vertical="center"/>
    </xf>
    <xf numFmtId="0" fontId="9" fillId="0" borderId="27"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9" fillId="0" borderId="8" xfId="0" applyFont="1" applyBorder="1" applyAlignment="1">
      <alignment horizontal="center" vertical="center"/>
    </xf>
    <xf numFmtId="0" fontId="9" fillId="0" borderId="106" xfId="0" applyFont="1" applyBorder="1" applyAlignment="1">
      <alignment horizontal="center" vertical="center"/>
    </xf>
    <xf numFmtId="0" fontId="9" fillId="0" borderId="8" xfId="0" applyFont="1" applyBorder="1" applyAlignment="1">
      <alignment horizontal="center" vertical="center" shrinkToFit="1"/>
    </xf>
    <xf numFmtId="0" fontId="9" fillId="0" borderId="78" xfId="0" applyFont="1" applyBorder="1" applyAlignment="1">
      <alignment horizontal="center" vertical="center" shrinkToFit="1"/>
    </xf>
    <xf numFmtId="0" fontId="77" fillId="4" borderId="3" xfId="0" applyFont="1" applyFill="1" applyBorder="1" applyAlignment="1">
      <alignment horizontal="left" vertical="center"/>
    </xf>
    <xf numFmtId="0" fontId="9" fillId="0" borderId="4" xfId="0" applyFont="1" applyBorder="1" applyAlignment="1">
      <alignment vertical="center" wrapText="1"/>
    </xf>
    <xf numFmtId="0" fontId="9" fillId="0" borderId="6" xfId="0" applyFont="1" applyBorder="1" applyAlignment="1">
      <alignment vertical="center" wrapText="1"/>
    </xf>
    <xf numFmtId="0" fontId="9" fillId="0" borderId="5" xfId="0" applyFont="1" applyBorder="1" applyAlignment="1">
      <alignment vertical="center" wrapText="1"/>
    </xf>
    <xf numFmtId="0" fontId="79" fillId="4" borderId="27" xfId="0" applyFont="1" applyFill="1" applyBorder="1" applyAlignment="1">
      <alignment horizontal="left" vertical="center"/>
    </xf>
    <xf numFmtId="0" fontId="79" fillId="4" borderId="25" xfId="0" applyFont="1" applyFill="1" applyBorder="1" applyAlignment="1">
      <alignment horizontal="left" vertical="center"/>
    </xf>
    <xf numFmtId="0" fontId="79" fillId="4" borderId="107" xfId="0" applyFont="1" applyFill="1" applyBorder="1" applyAlignment="1">
      <alignment horizontal="left" vertical="center"/>
    </xf>
    <xf numFmtId="0" fontId="79" fillId="0" borderId="108" xfId="0" applyFont="1" applyFill="1" applyBorder="1">
      <alignment vertical="center"/>
    </xf>
    <xf numFmtId="0" fontId="79" fillId="0" borderId="25" xfId="0" applyFont="1" applyFill="1" applyBorder="1">
      <alignment vertical="center"/>
    </xf>
    <xf numFmtId="0" fontId="79" fillId="0" borderId="26" xfId="0" applyFont="1" applyFill="1" applyBorder="1">
      <alignment vertical="center"/>
    </xf>
    <xf numFmtId="0" fontId="9" fillId="0" borderId="27" xfId="0" applyFont="1" applyBorder="1" applyAlignment="1">
      <alignment vertical="center" wrapText="1"/>
    </xf>
    <xf numFmtId="0" fontId="9" fillId="0" borderId="25" xfId="0" applyFont="1" applyBorder="1" applyAlignment="1">
      <alignment vertical="center" wrapText="1"/>
    </xf>
    <xf numFmtId="0" fontId="9" fillId="0" borderId="26" xfId="0" applyFont="1" applyBorder="1" applyAlignment="1">
      <alignment vertical="center" wrapText="1"/>
    </xf>
    <xf numFmtId="0" fontId="9" fillId="0" borderId="4" xfId="0" applyFont="1" applyBorder="1" applyAlignment="1">
      <alignment horizontal="left" vertical="center" wrapText="1"/>
    </xf>
    <xf numFmtId="0" fontId="9" fillId="0" borderId="6" xfId="0" applyFont="1" applyBorder="1" applyAlignment="1">
      <alignment horizontal="left" vertical="center" wrapText="1"/>
    </xf>
    <xf numFmtId="0" fontId="9" fillId="0" borderId="5" xfId="0" applyFont="1" applyBorder="1" applyAlignment="1">
      <alignment horizontal="left" vertical="center" wrapText="1"/>
    </xf>
    <xf numFmtId="0" fontId="79" fillId="0" borderId="4" xfId="0" applyFont="1" applyFill="1" applyBorder="1" applyAlignment="1">
      <alignment horizontal="left" vertical="center"/>
    </xf>
    <xf numFmtId="0" fontId="79" fillId="0" borderId="6" xfId="0" applyFont="1" applyFill="1" applyBorder="1" applyAlignment="1">
      <alignment horizontal="left" vertical="center"/>
    </xf>
    <xf numFmtId="0" fontId="79" fillId="0" borderId="109" xfId="0" applyFont="1" applyFill="1" applyBorder="1" applyAlignment="1">
      <alignment horizontal="left" vertical="center"/>
    </xf>
    <xf numFmtId="0" fontId="79" fillId="0" borderId="110" xfId="0" applyFont="1" applyFill="1" applyBorder="1" applyAlignment="1">
      <alignment horizontal="left" vertical="center"/>
    </xf>
    <xf numFmtId="0" fontId="79" fillId="0" borderId="5" xfId="0" applyFont="1" applyFill="1" applyBorder="1" applyAlignment="1">
      <alignment horizontal="left" vertical="center"/>
    </xf>
    <xf numFmtId="0" fontId="9" fillId="0" borderId="73" xfId="0" applyFont="1" applyBorder="1" applyAlignment="1">
      <alignment horizontal="center" vertical="center" wrapText="1"/>
    </xf>
    <xf numFmtId="0" fontId="9" fillId="0" borderId="1" xfId="0" applyFont="1" applyBorder="1" applyAlignment="1">
      <alignment horizontal="center" vertical="center" wrapText="1"/>
    </xf>
    <xf numFmtId="0" fontId="27" fillId="0" borderId="111" xfId="0" applyFont="1" applyBorder="1">
      <alignment vertical="center"/>
    </xf>
    <xf numFmtId="0" fontId="27" fillId="0" borderId="112" xfId="0" applyFont="1" applyBorder="1">
      <alignment vertical="center"/>
    </xf>
    <xf numFmtId="0" fontId="27" fillId="0" borderId="113" xfId="0" applyFont="1" applyBorder="1">
      <alignment vertical="center"/>
    </xf>
    <xf numFmtId="0" fontId="9" fillId="0" borderId="111" xfId="0" applyFont="1" applyFill="1" applyBorder="1" applyAlignment="1">
      <alignment horizontal="center" vertical="center" wrapText="1"/>
    </xf>
    <xf numFmtId="0" fontId="9" fillId="0" borderId="112" xfId="0" applyFont="1" applyFill="1" applyBorder="1" applyAlignment="1">
      <alignment horizontal="center" vertical="center" wrapText="1"/>
    </xf>
    <xf numFmtId="0" fontId="9" fillId="0" borderId="114" xfId="0" applyFont="1" applyFill="1" applyBorder="1" applyAlignment="1">
      <alignment horizontal="center" vertical="center" wrapText="1"/>
    </xf>
    <xf numFmtId="0" fontId="82" fillId="0" borderId="4" xfId="0" applyFont="1" applyBorder="1" applyAlignment="1">
      <alignment horizontal="left" vertical="center" wrapText="1"/>
    </xf>
    <xf numFmtId="0" fontId="82" fillId="0" borderId="6" xfId="0" applyFont="1" applyBorder="1" applyAlignment="1">
      <alignment horizontal="left" vertical="center" wrapText="1"/>
    </xf>
    <xf numFmtId="0" fontId="82" fillId="0" borderId="5" xfId="0" applyFont="1" applyBorder="1" applyAlignment="1">
      <alignment horizontal="left" vertical="center" wrapText="1"/>
    </xf>
    <xf numFmtId="0" fontId="79" fillId="0" borderId="4" xfId="0" applyFont="1" applyFill="1" applyBorder="1" applyAlignment="1">
      <alignment horizontal="center" vertical="center"/>
    </xf>
    <xf numFmtId="0" fontId="79" fillId="0" borderId="6" xfId="0" applyFont="1" applyFill="1" applyBorder="1" applyAlignment="1">
      <alignment horizontal="center" vertical="center"/>
    </xf>
    <xf numFmtId="0" fontId="79" fillId="0" borderId="109" xfId="0" applyFont="1" applyFill="1" applyBorder="1" applyAlignment="1">
      <alignment horizontal="center" vertical="center"/>
    </xf>
    <xf numFmtId="0" fontId="27" fillId="0" borderId="1" xfId="0" applyFont="1" applyBorder="1" applyAlignment="1">
      <alignment horizontal="left" vertical="center" wrapText="1"/>
    </xf>
    <xf numFmtId="0" fontId="79" fillId="0" borderId="118" xfId="0" applyFont="1" applyBorder="1" applyAlignment="1">
      <alignment horizontal="center" vertical="center"/>
    </xf>
    <xf numFmtId="0" fontId="79" fillId="0" borderId="119" xfId="0" applyFont="1" applyBorder="1" applyAlignment="1">
      <alignment horizontal="center" vertical="center"/>
    </xf>
    <xf numFmtId="0" fontId="79" fillId="0" borderId="120" xfId="0" applyFont="1" applyBorder="1" applyAlignment="1">
      <alignment horizontal="center" vertical="center"/>
    </xf>
    <xf numFmtId="0" fontId="79" fillId="0" borderId="121" xfId="0" applyFont="1" applyBorder="1" applyAlignment="1">
      <alignment horizontal="center" vertical="center"/>
    </xf>
    <xf numFmtId="0" fontId="79" fillId="0" borderId="122" xfId="0" applyFont="1" applyBorder="1" applyAlignment="1">
      <alignment horizontal="center" vertical="center"/>
    </xf>
    <xf numFmtId="0" fontId="9" fillId="0" borderId="115" xfId="0" applyFont="1" applyFill="1" applyBorder="1" applyAlignment="1">
      <alignment horizontal="center" vertical="center" wrapText="1"/>
    </xf>
    <xf numFmtId="0" fontId="9" fillId="0" borderId="113" xfId="0" applyFont="1" applyFill="1" applyBorder="1" applyAlignment="1">
      <alignment horizontal="center" vertical="center" wrapText="1"/>
    </xf>
    <xf numFmtId="0" fontId="80" fillId="0" borderId="4" xfId="0" applyFont="1" applyBorder="1" applyAlignment="1">
      <alignment horizontal="left" vertical="center" wrapText="1"/>
    </xf>
    <xf numFmtId="0" fontId="82" fillId="0" borderId="6" xfId="0" applyFont="1" applyBorder="1" applyAlignment="1">
      <alignment horizontal="left" vertical="center"/>
    </xf>
    <xf numFmtId="0" fontId="82" fillId="0" borderId="5" xfId="0" applyFont="1" applyBorder="1" applyAlignment="1">
      <alignment horizontal="left" vertical="center"/>
    </xf>
    <xf numFmtId="0" fontId="79" fillId="0" borderId="4" xfId="0" applyFont="1" applyBorder="1" applyAlignment="1">
      <alignment horizontal="center" vertical="center"/>
    </xf>
    <xf numFmtId="0" fontId="79" fillId="0" borderId="6" xfId="0" applyFont="1" applyBorder="1" applyAlignment="1">
      <alignment horizontal="center" vertical="center"/>
    </xf>
    <xf numFmtId="0" fontId="79" fillId="0" borderId="109" xfId="0" applyFont="1" applyBorder="1" applyAlignment="1">
      <alignment horizontal="center" vertical="center"/>
    </xf>
    <xf numFmtId="0" fontId="79" fillId="0" borderId="110" xfId="0" applyFont="1" applyBorder="1" applyAlignment="1">
      <alignment horizontal="left" vertical="center"/>
    </xf>
    <xf numFmtId="0" fontId="79" fillId="0" borderId="6" xfId="0" applyFont="1" applyBorder="1" applyAlignment="1">
      <alignment horizontal="left" vertical="center"/>
    </xf>
    <xf numFmtId="0" fontId="79" fillId="0" borderId="5" xfId="0" applyFont="1" applyBorder="1" applyAlignment="1">
      <alignment horizontal="left" vertical="center"/>
    </xf>
    <xf numFmtId="0" fontId="27" fillId="0" borderId="116" xfId="0" applyFont="1" applyBorder="1" applyAlignment="1">
      <alignment horizontal="left" vertical="center" wrapText="1"/>
    </xf>
    <xf numFmtId="0" fontId="27" fillId="0" borderId="47" xfId="0" applyFont="1" applyBorder="1" applyAlignment="1">
      <alignment horizontal="left" vertical="center" wrapText="1"/>
    </xf>
    <xf numFmtId="0" fontId="27" fillId="0" borderId="117" xfId="0" applyFont="1" applyBorder="1" applyAlignment="1">
      <alignment horizontal="left" vertical="center" wrapText="1"/>
    </xf>
    <xf numFmtId="0" fontId="79" fillId="0" borderId="116" xfId="0" applyFont="1" applyFill="1" applyBorder="1" applyAlignment="1">
      <alignment horizontal="center" vertical="center"/>
    </xf>
    <xf numFmtId="0" fontId="79" fillId="0" borderId="47" xfId="0" applyFont="1" applyFill="1" applyBorder="1" applyAlignment="1">
      <alignment horizontal="center" vertical="center"/>
    </xf>
    <xf numFmtId="0" fontId="79" fillId="0" borderId="48" xfId="0" applyFont="1" applyFill="1" applyBorder="1" applyAlignment="1">
      <alignment horizontal="center" vertical="center"/>
    </xf>
    <xf numFmtId="0" fontId="79" fillId="0" borderId="46" xfId="0" applyFont="1" applyFill="1" applyBorder="1" applyAlignment="1">
      <alignment horizontal="center" vertical="center"/>
    </xf>
    <xf numFmtId="0" fontId="79" fillId="0" borderId="117" xfId="0" applyFont="1" applyFill="1" applyBorder="1" applyAlignment="1">
      <alignment horizontal="center" vertical="center"/>
    </xf>
    <xf numFmtId="0" fontId="9" fillId="0" borderId="4" xfId="0" applyFont="1" applyBorder="1" applyAlignment="1">
      <alignment horizontal="left" vertical="center"/>
    </xf>
    <xf numFmtId="0" fontId="9" fillId="0" borderId="6" xfId="0" applyFont="1" applyBorder="1" applyAlignment="1">
      <alignment horizontal="left" vertical="center"/>
    </xf>
    <xf numFmtId="0" fontId="9" fillId="0" borderId="5" xfId="0" applyFont="1" applyBorder="1" applyAlignment="1">
      <alignment horizontal="left" vertical="center"/>
    </xf>
    <xf numFmtId="0" fontId="9" fillId="0" borderId="4"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124" xfId="0" applyFont="1" applyBorder="1" applyAlignment="1">
      <alignment horizontal="center" vertical="center"/>
    </xf>
    <xf numFmtId="0" fontId="9" fillId="0" borderId="125" xfId="0" applyFont="1" applyBorder="1" applyAlignment="1">
      <alignment horizontal="center" vertical="center"/>
    </xf>
    <xf numFmtId="0" fontId="9" fillId="0" borderId="99" xfId="0" applyFont="1" applyBorder="1" applyAlignment="1">
      <alignment horizontal="center" vertical="center"/>
    </xf>
    <xf numFmtId="0" fontId="9" fillId="0" borderId="128" xfId="0" applyFont="1" applyBorder="1" applyAlignment="1">
      <alignment horizontal="center" vertical="center"/>
    </xf>
    <xf numFmtId="0" fontId="74" fillId="0" borderId="95" xfId="0" applyFont="1" applyBorder="1" applyAlignment="1">
      <alignment horizontal="center" vertical="center"/>
    </xf>
    <xf numFmtId="0" fontId="74" fillId="0" borderId="96" xfId="0" applyFont="1" applyBorder="1" applyAlignment="1">
      <alignment horizontal="center" vertical="center"/>
    </xf>
    <xf numFmtId="0" fontId="79" fillId="0" borderId="96" xfId="0" applyFont="1" applyBorder="1" applyAlignment="1">
      <alignment horizontal="center" vertical="center"/>
    </xf>
    <xf numFmtId="0" fontId="27" fillId="0" borderId="98" xfId="0" applyFont="1" applyBorder="1" applyAlignment="1">
      <alignment horizontal="left" vertical="center"/>
    </xf>
    <xf numFmtId="0" fontId="27" fillId="0" borderId="30" xfId="0" applyFont="1" applyBorder="1" applyAlignment="1">
      <alignment horizontal="left" vertical="center"/>
    </xf>
    <xf numFmtId="0" fontId="27" fillId="0" borderId="31" xfId="0" applyFont="1" applyBorder="1" applyAlignment="1">
      <alignment horizontal="left" vertical="center"/>
    </xf>
    <xf numFmtId="0" fontId="9" fillId="0" borderId="127" xfId="0" applyFont="1" applyFill="1" applyBorder="1" applyAlignment="1">
      <alignment horizontal="center" vertical="center"/>
    </xf>
    <xf numFmtId="0" fontId="9" fillId="0" borderId="99" xfId="0" applyFont="1" applyFill="1" applyBorder="1" applyAlignment="1">
      <alignment horizontal="center" vertical="center"/>
    </xf>
    <xf numFmtId="0" fontId="9" fillId="0" borderId="129"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127" xfId="0" applyFont="1" applyBorder="1" applyAlignment="1">
      <alignment horizontal="center" vertical="center"/>
    </xf>
    <xf numFmtId="0" fontId="9" fillId="0" borderId="129" xfId="0" applyFont="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9" fillId="0" borderId="27" xfId="0" applyFont="1" applyBorder="1" applyAlignment="1">
      <alignment horizontal="left" vertical="center"/>
    </xf>
    <xf numFmtId="0" fontId="9" fillId="0" borderId="26" xfId="0" applyFont="1" applyBorder="1" applyAlignment="1">
      <alignment horizontal="left" vertical="center"/>
    </xf>
    <xf numFmtId="0" fontId="9" fillId="0" borderId="123" xfId="0" applyFont="1" applyFill="1" applyBorder="1" applyAlignment="1">
      <alignment horizontal="center" vertical="center"/>
    </xf>
    <xf numFmtId="0" fontId="9" fillId="0" borderId="124" xfId="0" applyFont="1" applyFill="1" applyBorder="1" applyAlignment="1">
      <alignment horizontal="center" vertical="center"/>
    </xf>
    <xf numFmtId="0" fontId="9" fillId="0" borderId="123" xfId="0" applyFont="1" applyBorder="1" applyAlignment="1">
      <alignment horizontal="center" vertical="center"/>
    </xf>
    <xf numFmtId="0" fontId="79" fillId="0" borderId="0" xfId="0" applyFont="1" applyAlignment="1">
      <alignment horizontal="center" vertical="center"/>
    </xf>
    <xf numFmtId="0" fontId="27" fillId="0" borderId="4" xfId="0" applyFont="1" applyBorder="1" applyAlignment="1">
      <alignment horizontal="left" vertical="center"/>
    </xf>
    <xf numFmtId="0" fontId="27" fillId="0" borderId="6" xfId="0" applyFont="1" applyBorder="1" applyAlignment="1">
      <alignment horizontal="left" vertical="center"/>
    </xf>
    <xf numFmtId="0" fontId="27" fillId="0" borderId="4" xfId="0" applyFont="1" applyBorder="1" applyAlignment="1">
      <alignment horizontal="left" vertical="center" wrapText="1"/>
    </xf>
    <xf numFmtId="0" fontId="27" fillId="0" borderId="5" xfId="0" applyFont="1" applyBorder="1" applyAlignment="1">
      <alignment horizontal="left" vertical="center"/>
    </xf>
    <xf numFmtId="0" fontId="9" fillId="0" borderId="27" xfId="0" applyFont="1" applyBorder="1">
      <alignment vertical="center"/>
    </xf>
    <xf numFmtId="0" fontId="9" fillId="0" borderId="25" xfId="0" applyFont="1" applyBorder="1">
      <alignment vertical="center"/>
    </xf>
    <xf numFmtId="0" fontId="80" fillId="0" borderId="99" xfId="0" applyFont="1" applyBorder="1" applyAlignment="1">
      <alignment vertical="center" shrinkToFit="1"/>
    </xf>
    <xf numFmtId="0" fontId="9" fillId="0" borderId="99" xfId="0" applyFont="1" applyBorder="1" applyAlignment="1">
      <alignment vertical="center" shrinkToFit="1"/>
    </xf>
    <xf numFmtId="0" fontId="9" fillId="0" borderId="128" xfId="0" applyFont="1" applyBorder="1" applyAlignment="1">
      <alignment vertical="center" shrinkToFit="1"/>
    </xf>
    <xf numFmtId="0" fontId="9" fillId="0" borderId="4" xfId="0" applyFont="1" applyBorder="1">
      <alignment vertical="center"/>
    </xf>
    <xf numFmtId="0" fontId="9" fillId="0" borderId="6" xfId="0" applyFont="1" applyBorder="1">
      <alignment vertical="center"/>
    </xf>
    <xf numFmtId="0" fontId="9" fillId="0" borderId="5" xfId="0" applyFont="1" applyBorder="1">
      <alignment vertical="center"/>
    </xf>
    <xf numFmtId="0" fontId="9" fillId="0" borderId="123" xfId="0" applyFont="1" applyBorder="1" applyAlignment="1">
      <alignment horizontal="left" vertical="center"/>
    </xf>
    <xf numFmtId="0" fontId="9" fillId="0" borderId="124" xfId="0" applyFont="1" applyBorder="1" applyAlignment="1">
      <alignment horizontal="left" vertical="center"/>
    </xf>
    <xf numFmtId="0" fontId="9" fillId="0" borderId="125" xfId="0" applyFont="1" applyBorder="1" applyAlignment="1">
      <alignment horizontal="left" vertical="center"/>
    </xf>
    <xf numFmtId="0" fontId="9" fillId="0" borderId="98" xfId="0" applyFont="1" applyBorder="1" applyAlignment="1">
      <alignment horizontal="left" vertical="center"/>
    </xf>
    <xf numFmtId="0" fontId="9" fillId="0" borderId="30" xfId="0" applyFont="1" applyBorder="1" applyAlignment="1">
      <alignment horizontal="left" vertical="center"/>
    </xf>
    <xf numFmtId="0" fontId="9" fillId="0" borderId="31" xfId="0" applyFont="1" applyBorder="1" applyAlignment="1">
      <alignment horizontal="left" vertical="center"/>
    </xf>
    <xf numFmtId="0" fontId="9" fillId="0" borderId="45" xfId="0" applyFont="1" applyBorder="1" applyAlignment="1">
      <alignment horizontal="left" vertical="center"/>
    </xf>
    <xf numFmtId="0" fontId="9" fillId="0" borderId="0" xfId="0" applyFont="1" applyAlignment="1">
      <alignment horizontal="left" vertical="center"/>
    </xf>
    <xf numFmtId="0" fontId="9" fillId="0" borderId="44" xfId="0" applyFont="1" applyBorder="1" applyAlignment="1">
      <alignment horizontal="left" vertical="center"/>
    </xf>
    <xf numFmtId="0" fontId="74" fillId="0" borderId="99" xfId="0" applyFont="1" applyBorder="1" applyAlignment="1">
      <alignment vertical="center" shrinkToFit="1"/>
    </xf>
    <xf numFmtId="0" fontId="74" fillId="0" borderId="128" xfId="0" applyFont="1" applyBorder="1" applyAlignment="1">
      <alignment vertical="center" shrinkToFit="1"/>
    </xf>
    <xf numFmtId="0" fontId="76" fillId="0" borderId="0" xfId="0" applyFont="1" applyAlignment="1">
      <alignment horizontal="left" vertical="top" wrapText="1"/>
    </xf>
    <xf numFmtId="0" fontId="85" fillId="0" borderId="4" xfId="0" applyFont="1" applyBorder="1" applyAlignment="1">
      <alignment horizontal="center" vertical="center"/>
    </xf>
    <xf numFmtId="0" fontId="85" fillId="0" borderId="6" xfId="0" applyFont="1" applyBorder="1" applyAlignment="1">
      <alignment horizontal="center" vertical="center"/>
    </xf>
    <xf numFmtId="0" fontId="77" fillId="0" borderId="4" xfId="0" applyFont="1" applyBorder="1" applyAlignment="1">
      <alignment horizontal="center" vertical="center"/>
    </xf>
    <xf numFmtId="0" fontId="77" fillId="0" borderId="6" xfId="0" applyFont="1" applyBorder="1" applyAlignment="1">
      <alignment horizontal="center" vertical="center"/>
    </xf>
    <xf numFmtId="0" fontId="77" fillId="0" borderId="5" xfId="0" applyFont="1" applyBorder="1" applyAlignment="1">
      <alignment horizontal="center" vertical="center"/>
    </xf>
    <xf numFmtId="0" fontId="9" fillId="0" borderId="27" xfId="0" applyFont="1" applyBorder="1" applyAlignment="1">
      <alignment horizontal="center" vertical="center" wrapText="1"/>
    </xf>
    <xf numFmtId="0" fontId="9" fillId="0" borderId="2" xfId="0" applyFont="1" applyBorder="1" applyAlignment="1">
      <alignment horizontal="center" vertical="center" wrapText="1"/>
    </xf>
    <xf numFmtId="0" fontId="9" fillId="0" borderId="8" xfId="0" applyFont="1" applyBorder="1" applyAlignment="1">
      <alignment horizontal="center" vertical="top" wrapText="1"/>
    </xf>
    <xf numFmtId="0" fontId="9" fillId="0" borderId="3" xfId="0" applyFont="1" applyBorder="1" applyAlignment="1">
      <alignment horizontal="center" vertical="top" wrapText="1"/>
    </xf>
    <xf numFmtId="0" fontId="9" fillId="0" borderId="7" xfId="0" applyFont="1" applyBorder="1" applyAlignment="1">
      <alignment horizontal="center" vertical="top" wrapText="1"/>
    </xf>
    <xf numFmtId="0" fontId="76" fillId="0" borderId="8" xfId="0" applyFont="1" applyBorder="1" applyAlignment="1">
      <alignment horizontal="center" vertical="center"/>
    </xf>
    <xf numFmtId="0" fontId="76" fillId="0" borderId="3" xfId="0" applyFont="1" applyBorder="1" applyAlignment="1">
      <alignment horizontal="center" vertical="center"/>
    </xf>
    <xf numFmtId="0" fontId="76" fillId="0" borderId="7" xfId="0" applyFont="1" applyBorder="1" applyAlignment="1">
      <alignment horizontal="center" vertical="center"/>
    </xf>
    <xf numFmtId="0" fontId="9" fillId="0" borderId="8" xfId="0" applyFont="1" applyBorder="1" applyAlignment="1">
      <alignment horizontal="right" vertical="center" wrapText="1"/>
    </xf>
    <xf numFmtId="0" fontId="9" fillId="0" borderId="3" xfId="0" applyFont="1" applyBorder="1" applyAlignment="1">
      <alignment horizontal="right" vertical="center" wrapText="1"/>
    </xf>
    <xf numFmtId="0" fontId="9" fillId="0" borderId="7" xfId="0" applyFont="1" applyBorder="1" applyAlignment="1">
      <alignment horizontal="right" vertical="center" wrapText="1"/>
    </xf>
    <xf numFmtId="0" fontId="77" fillId="4" borderId="2" xfId="0" applyFont="1" applyFill="1" applyBorder="1" applyAlignment="1">
      <alignment horizontal="left" vertical="center" wrapText="1"/>
    </xf>
    <xf numFmtId="0" fontId="9" fillId="4" borderId="2" xfId="0" applyFont="1" applyFill="1" applyBorder="1" applyAlignment="1">
      <alignment horizontal="center" vertical="center"/>
    </xf>
    <xf numFmtId="0" fontId="77" fillId="4" borderId="27" xfId="0" applyFont="1" applyFill="1" applyBorder="1" applyAlignment="1">
      <alignment horizontal="left" vertical="center" wrapText="1"/>
    </xf>
    <xf numFmtId="0" fontId="77" fillId="4" borderId="25" xfId="0" applyFont="1" applyFill="1" applyBorder="1" applyAlignment="1">
      <alignment horizontal="left" vertical="center" wrapText="1"/>
    </xf>
    <xf numFmtId="0" fontId="77" fillId="4" borderId="26" xfId="0" applyFont="1" applyFill="1" applyBorder="1" applyAlignment="1">
      <alignment horizontal="left" vertical="center" wrapText="1"/>
    </xf>
    <xf numFmtId="0" fontId="77" fillId="4" borderId="8" xfId="0" applyFont="1" applyFill="1" applyBorder="1" applyAlignment="1">
      <alignment horizontal="left" vertical="center" wrapText="1"/>
    </xf>
    <xf numFmtId="0" fontId="77" fillId="4" borderId="3" xfId="0" applyFont="1" applyFill="1" applyBorder="1" applyAlignment="1">
      <alignment horizontal="left" vertical="center" wrapText="1"/>
    </xf>
    <xf numFmtId="0" fontId="77" fillId="4" borderId="7" xfId="0" applyFont="1" applyFill="1" applyBorder="1" applyAlignment="1">
      <alignment horizontal="left" vertical="center" wrapText="1"/>
    </xf>
    <xf numFmtId="178" fontId="77" fillId="4" borderId="27" xfId="0" applyNumberFormat="1" applyFont="1" applyFill="1" applyBorder="1" applyAlignment="1">
      <alignment horizontal="center" vertical="center" shrinkToFit="1"/>
    </xf>
    <xf numFmtId="178" fontId="77" fillId="4" borderId="25" xfId="0" applyNumberFormat="1" applyFont="1" applyFill="1" applyBorder="1" applyAlignment="1">
      <alignment horizontal="center" vertical="center" shrinkToFit="1"/>
    </xf>
    <xf numFmtId="178" fontId="77" fillId="4" borderId="26" xfId="0" applyNumberFormat="1" applyFont="1" applyFill="1" applyBorder="1" applyAlignment="1">
      <alignment horizontal="center" vertical="center" shrinkToFit="1"/>
    </xf>
    <xf numFmtId="178" fontId="77" fillId="4" borderId="8" xfId="0" applyNumberFormat="1" applyFont="1" applyFill="1" applyBorder="1" applyAlignment="1">
      <alignment horizontal="center" vertical="center" shrinkToFit="1"/>
    </xf>
    <xf numFmtId="178" fontId="77" fillId="4" borderId="3" xfId="0" applyNumberFormat="1" applyFont="1" applyFill="1" applyBorder="1" applyAlignment="1">
      <alignment horizontal="center" vertical="center" shrinkToFit="1"/>
    </xf>
    <xf numFmtId="178" fontId="77" fillId="4" borderId="7" xfId="0" applyNumberFormat="1" applyFont="1" applyFill="1" applyBorder="1" applyAlignment="1">
      <alignment horizontal="center" vertical="center" shrinkToFit="1"/>
    </xf>
    <xf numFmtId="179" fontId="77" fillId="4" borderId="27" xfId="0" applyNumberFormat="1" applyFont="1" applyFill="1" applyBorder="1" applyAlignment="1">
      <alignment horizontal="center" vertical="center"/>
    </xf>
    <xf numFmtId="179" fontId="77" fillId="4" borderId="25" xfId="0" applyNumberFormat="1" applyFont="1" applyFill="1" applyBorder="1" applyAlignment="1">
      <alignment horizontal="center" vertical="center"/>
    </xf>
    <xf numFmtId="179" fontId="77" fillId="4" borderId="26" xfId="0" applyNumberFormat="1" applyFont="1" applyFill="1" applyBorder="1" applyAlignment="1">
      <alignment horizontal="center" vertical="center"/>
    </xf>
    <xf numFmtId="179" fontId="77" fillId="4" borderId="8" xfId="0" applyNumberFormat="1" applyFont="1" applyFill="1" applyBorder="1" applyAlignment="1">
      <alignment horizontal="center" vertical="center"/>
    </xf>
    <xf numFmtId="179" fontId="77" fillId="4" borderId="3" xfId="0" applyNumberFormat="1" applyFont="1" applyFill="1" applyBorder="1" applyAlignment="1">
      <alignment horizontal="center" vertical="center"/>
    </xf>
    <xf numFmtId="179" fontId="77" fillId="4" borderId="7" xfId="0" applyNumberFormat="1" applyFont="1" applyFill="1" applyBorder="1" applyAlignment="1">
      <alignment horizontal="center" vertical="center"/>
    </xf>
    <xf numFmtId="0" fontId="86" fillId="0" borderId="25" xfId="0" applyFont="1" applyBorder="1" applyAlignment="1">
      <alignment horizontal="center" vertical="center" wrapText="1"/>
    </xf>
    <xf numFmtId="0" fontId="86" fillId="0" borderId="26" xfId="0" applyFont="1" applyBorder="1" applyAlignment="1">
      <alignment horizontal="center" vertical="center" wrapText="1"/>
    </xf>
    <xf numFmtId="0" fontId="87" fillId="4" borderId="2" xfId="0" applyFont="1" applyFill="1" applyBorder="1" applyAlignment="1">
      <alignment horizontal="center" vertical="center"/>
    </xf>
    <xf numFmtId="0" fontId="86" fillId="0" borderId="3" xfId="0" applyFont="1" applyBorder="1" applyAlignment="1">
      <alignment horizontal="center" vertical="center" wrapText="1"/>
    </xf>
    <xf numFmtId="0" fontId="86" fillId="0" borderId="7" xfId="0" applyFont="1" applyBorder="1" applyAlignment="1">
      <alignment horizontal="center" vertical="center" wrapText="1"/>
    </xf>
    <xf numFmtId="0" fontId="77" fillId="0" borderId="2" xfId="0" applyFont="1" applyBorder="1" applyAlignment="1">
      <alignment horizontal="left" vertical="center" wrapText="1"/>
    </xf>
    <xf numFmtId="0" fontId="77" fillId="0" borderId="27" xfId="0" applyFont="1" applyBorder="1" applyAlignment="1">
      <alignment horizontal="left" vertical="center" wrapText="1"/>
    </xf>
    <xf numFmtId="0" fontId="77" fillId="0" borderId="25" xfId="0" applyFont="1" applyBorder="1" applyAlignment="1">
      <alignment horizontal="left" vertical="center" wrapText="1"/>
    </xf>
    <xf numFmtId="0" fontId="77" fillId="0" borderId="26" xfId="0" applyFont="1" applyBorder="1" applyAlignment="1">
      <alignment horizontal="left" vertical="center" wrapText="1"/>
    </xf>
    <xf numFmtId="0" fontId="77" fillId="0" borderId="8" xfId="0" applyFont="1" applyBorder="1" applyAlignment="1">
      <alignment horizontal="left" vertical="center" wrapText="1"/>
    </xf>
    <xf numFmtId="0" fontId="77" fillId="0" borderId="3" xfId="0" applyFont="1" applyBorder="1" applyAlignment="1">
      <alignment horizontal="left" vertical="center" wrapText="1"/>
    </xf>
    <xf numFmtId="0" fontId="77" fillId="0" borderId="7" xfId="0" applyFont="1" applyBorder="1" applyAlignment="1">
      <alignment horizontal="left" vertical="center" wrapText="1"/>
    </xf>
    <xf numFmtId="178" fontId="77" fillId="0" borderId="27" xfId="0" applyNumberFormat="1" applyFont="1" applyBorder="1" applyAlignment="1">
      <alignment horizontal="center" vertical="center" shrinkToFit="1"/>
    </xf>
    <xf numFmtId="178" fontId="77" fillId="0" borderId="25" xfId="0" applyNumberFormat="1" applyFont="1" applyBorder="1" applyAlignment="1">
      <alignment horizontal="center" vertical="center" shrinkToFit="1"/>
    </xf>
    <xf numFmtId="178" fontId="77" fillId="0" borderId="26" xfId="0" applyNumberFormat="1" applyFont="1" applyBorder="1" applyAlignment="1">
      <alignment horizontal="center" vertical="center" shrinkToFit="1"/>
    </xf>
    <xf numFmtId="178" fontId="77" fillId="0" borderId="8" xfId="0" applyNumberFormat="1" applyFont="1" applyBorder="1" applyAlignment="1">
      <alignment horizontal="center" vertical="center" shrinkToFit="1"/>
    </xf>
    <xf numFmtId="178" fontId="77" fillId="0" borderId="3" xfId="0" applyNumberFormat="1" applyFont="1" applyBorder="1" applyAlignment="1">
      <alignment horizontal="center" vertical="center" shrinkToFit="1"/>
    </xf>
    <xf numFmtId="178" fontId="77" fillId="0" borderId="7" xfId="0" applyNumberFormat="1" applyFont="1" applyBorder="1" applyAlignment="1">
      <alignment horizontal="center" vertical="center" shrinkToFit="1"/>
    </xf>
    <xf numFmtId="179" fontId="79" fillId="0" borderId="27" xfId="0" applyNumberFormat="1" applyFont="1" applyBorder="1" applyAlignment="1">
      <alignment horizontal="center" vertical="center"/>
    </xf>
    <xf numFmtId="179" fontId="79" fillId="0" borderId="25" xfId="0" applyNumberFormat="1" applyFont="1" applyBorder="1" applyAlignment="1">
      <alignment horizontal="center" vertical="center"/>
    </xf>
    <xf numFmtId="179" fontId="79" fillId="0" borderId="26" xfId="0" applyNumberFormat="1" applyFont="1" applyBorder="1" applyAlignment="1">
      <alignment horizontal="center" vertical="center"/>
    </xf>
    <xf numFmtId="179" fontId="79" fillId="0" borderId="8" xfId="0" applyNumberFormat="1" applyFont="1" applyBorder="1" applyAlignment="1">
      <alignment horizontal="center" vertical="center"/>
    </xf>
    <xf numFmtId="179" fontId="79" fillId="0" borderId="3" xfId="0" applyNumberFormat="1" applyFont="1" applyBorder="1" applyAlignment="1">
      <alignment horizontal="center" vertical="center"/>
    </xf>
    <xf numFmtId="179" fontId="79" fillId="0" borderId="7" xfId="0" applyNumberFormat="1" applyFont="1" applyBorder="1" applyAlignment="1">
      <alignment horizontal="center" vertical="center"/>
    </xf>
    <xf numFmtId="0" fontId="87" fillId="0" borderId="2" xfId="0" applyFont="1" applyBorder="1" applyAlignment="1">
      <alignment horizontal="center" vertical="center"/>
    </xf>
    <xf numFmtId="0" fontId="74" fillId="0" borderId="27" xfId="0" applyFont="1" applyBorder="1" applyAlignment="1">
      <alignment horizontal="center" vertical="center" wrapText="1"/>
    </xf>
    <xf numFmtId="0" fontId="74" fillId="0" borderId="25" xfId="0" applyFont="1" applyBorder="1" applyAlignment="1">
      <alignment horizontal="center" vertical="center" wrapText="1"/>
    </xf>
    <xf numFmtId="0" fontId="74" fillId="0" borderId="26" xfId="0" applyFont="1" applyBorder="1" applyAlignment="1">
      <alignment horizontal="center" vertical="center" wrapText="1"/>
    </xf>
    <xf numFmtId="0" fontId="74" fillId="0" borderId="8" xfId="0" applyFont="1" applyBorder="1" applyAlignment="1">
      <alignment horizontal="center" vertical="center" wrapText="1"/>
    </xf>
    <xf numFmtId="0" fontId="74" fillId="0" borderId="3" xfId="0" applyFont="1" applyBorder="1" applyAlignment="1">
      <alignment horizontal="center" vertical="center" wrapText="1"/>
    </xf>
    <xf numFmtId="0" fontId="74" fillId="0" borderId="7" xfId="0" applyFont="1" applyBorder="1" applyAlignment="1">
      <alignment horizontal="center" vertical="center" wrapText="1"/>
    </xf>
    <xf numFmtId="0" fontId="76" fillId="0" borderId="8" xfId="0" applyFont="1" applyBorder="1" applyAlignment="1">
      <alignment horizontal="center" vertical="center" shrinkToFit="1"/>
    </xf>
    <xf numFmtId="0" fontId="76" fillId="0" borderId="3" xfId="0" applyFont="1" applyBorder="1" applyAlignment="1">
      <alignment horizontal="center" vertical="center" shrinkToFit="1"/>
    </xf>
    <xf numFmtId="0" fontId="76" fillId="0" borderId="7"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5" xfId="0" applyFont="1" applyBorder="1" applyAlignment="1">
      <alignment horizontal="center" vertical="center"/>
    </xf>
    <xf numFmtId="0" fontId="9" fillId="0" borderId="0" xfId="0" applyFont="1" applyAlignment="1">
      <alignment horizontal="center" vertical="center"/>
    </xf>
    <xf numFmtId="0" fontId="9" fillId="0" borderId="44" xfId="0" applyFont="1" applyBorder="1" applyAlignment="1">
      <alignment horizontal="center" vertical="center"/>
    </xf>
    <xf numFmtId="181" fontId="91" fillId="0" borderId="133" xfId="0" applyNumberFormat="1" applyFont="1" applyBorder="1" applyAlignment="1">
      <alignment horizontal="center" vertical="center" shrinkToFit="1"/>
    </xf>
    <xf numFmtId="181" fontId="91" fillId="0" borderId="0" xfId="0" applyNumberFormat="1" applyFont="1" applyAlignment="1">
      <alignment horizontal="center" vertical="center" shrinkToFit="1"/>
    </xf>
    <xf numFmtId="181" fontId="91" fillId="0" borderId="44" xfId="0" applyNumberFormat="1" applyFont="1" applyBorder="1" applyAlignment="1">
      <alignment horizontal="center" vertical="center" shrinkToFit="1"/>
    </xf>
    <xf numFmtId="0" fontId="92" fillId="0" borderId="0" xfId="0" applyFont="1" applyAlignment="1">
      <alignment vertical="center" wrapText="1" shrinkToFit="1"/>
    </xf>
    <xf numFmtId="0" fontId="92" fillId="0" borderId="0" xfId="0" applyFont="1" applyAlignment="1">
      <alignment vertical="center" shrinkToFit="1"/>
    </xf>
    <xf numFmtId="0" fontId="92" fillId="0" borderId="138" xfId="0" applyFont="1" applyBorder="1" applyAlignment="1">
      <alignment vertical="center" shrinkToFit="1"/>
    </xf>
    <xf numFmtId="181" fontId="90" fillId="0" borderId="3" xfId="0" applyNumberFormat="1" applyFont="1" applyBorder="1" applyAlignment="1">
      <alignment horizontal="center" vertical="center" shrinkToFit="1"/>
    </xf>
    <xf numFmtId="181" fontId="90" fillId="0" borderId="139" xfId="0" applyNumberFormat="1" applyFont="1" applyBorder="1" applyAlignment="1">
      <alignment horizontal="center" vertical="center" shrinkToFit="1"/>
    </xf>
    <xf numFmtId="181" fontId="29" fillId="0" borderId="140" xfId="0" applyNumberFormat="1" applyFont="1" applyBorder="1" applyAlignment="1">
      <alignment horizontal="center" vertical="center" shrinkToFit="1"/>
    </xf>
    <xf numFmtId="181" fontId="29" fillId="0" borderId="3" xfId="0" applyNumberFormat="1" applyFont="1" applyBorder="1" applyAlignment="1">
      <alignment horizontal="center" vertical="center" shrinkToFit="1"/>
    </xf>
    <xf numFmtId="181" fontId="29" fillId="0" borderId="7" xfId="0" applyNumberFormat="1" applyFont="1" applyBorder="1" applyAlignment="1">
      <alignment horizontal="center" vertical="center" shrinkToFit="1"/>
    </xf>
    <xf numFmtId="181" fontId="77" fillId="0" borderId="27" xfId="0" applyNumberFormat="1" applyFont="1" applyBorder="1" applyAlignment="1">
      <alignment horizontal="center" vertical="center" shrinkToFit="1"/>
    </xf>
    <xf numFmtId="181" fontId="77" fillId="0" borderId="25" xfId="0" applyNumberFormat="1" applyFont="1" applyBorder="1" applyAlignment="1">
      <alignment horizontal="center" vertical="center" shrinkToFit="1"/>
    </xf>
    <xf numFmtId="181" fontId="77" fillId="0" borderId="45" xfId="0" applyNumberFormat="1" applyFont="1" applyBorder="1" applyAlignment="1">
      <alignment horizontal="center" vertical="center" shrinkToFit="1"/>
    </xf>
    <xf numFmtId="181" fontId="77" fillId="0" borderId="0" xfId="0" applyNumberFormat="1" applyFont="1" applyAlignment="1">
      <alignment horizontal="center" vertical="center" shrinkToFit="1"/>
    </xf>
    <xf numFmtId="181" fontId="77" fillId="0" borderId="8" xfId="0" applyNumberFormat="1" applyFont="1" applyBorder="1" applyAlignment="1">
      <alignment horizontal="center" vertical="center" shrinkToFit="1"/>
    </xf>
    <xf numFmtId="181" fontId="77" fillId="0" borderId="3" xfId="0" applyNumberFormat="1" applyFont="1" applyBorder="1" applyAlignment="1">
      <alignment horizontal="center" vertical="center" shrinkToFit="1"/>
    </xf>
    <xf numFmtId="181" fontId="9" fillId="0" borderId="113" xfId="0" applyNumberFormat="1" applyFont="1" applyBorder="1" applyAlignment="1">
      <alignment horizontal="center" vertical="center" shrinkToFit="1"/>
    </xf>
    <xf numFmtId="181" fontId="9" fillId="0" borderId="44" xfId="0" applyNumberFormat="1" applyFont="1" applyBorder="1" applyAlignment="1">
      <alignment horizontal="center" vertical="center" shrinkToFit="1"/>
    </xf>
    <xf numFmtId="181" fontId="9" fillId="0" borderId="122" xfId="0" applyNumberFormat="1" applyFont="1" applyBorder="1" applyAlignment="1">
      <alignment horizontal="center" vertical="center" shrinkToFit="1"/>
    </xf>
    <xf numFmtId="0" fontId="90" fillId="0" borderId="25" xfId="0" applyFont="1" applyBorder="1" applyAlignment="1">
      <alignment vertical="center" shrinkToFit="1"/>
    </xf>
    <xf numFmtId="0" fontId="90" fillId="0" borderId="107" xfId="0" applyFont="1" applyBorder="1" applyAlignment="1">
      <alignment vertical="center" shrinkToFit="1"/>
    </xf>
    <xf numFmtId="0" fontId="9" fillId="0" borderId="27" xfId="0" applyFont="1" applyBorder="1" applyAlignment="1">
      <alignment horizontal="center" vertical="top" wrapText="1"/>
    </xf>
    <xf numFmtId="0" fontId="9" fillId="0" borderId="25" xfId="0" applyFont="1" applyBorder="1" applyAlignment="1">
      <alignment horizontal="center" vertical="top" wrapText="1"/>
    </xf>
    <xf numFmtId="0" fontId="9" fillId="0" borderId="26" xfId="0" applyFont="1" applyBorder="1" applyAlignment="1">
      <alignment horizontal="center" vertical="top" wrapText="1"/>
    </xf>
    <xf numFmtId="0" fontId="9" fillId="0" borderId="8" xfId="0" applyFont="1" applyBorder="1" applyAlignment="1">
      <alignment horizontal="center" vertical="center" wrapText="1"/>
    </xf>
    <xf numFmtId="0" fontId="9" fillId="0" borderId="25" xfId="0" applyFont="1" applyBorder="1" applyAlignment="1">
      <alignment horizontal="center" vertical="top"/>
    </xf>
    <xf numFmtId="0" fontId="9" fillId="0" borderId="8" xfId="0" applyFont="1" applyBorder="1" applyAlignment="1">
      <alignment horizontal="center" vertical="top"/>
    </xf>
    <xf numFmtId="0" fontId="9" fillId="0" borderId="3" xfId="0" applyFont="1" applyBorder="1" applyAlignment="1">
      <alignment horizontal="center" vertical="top"/>
    </xf>
    <xf numFmtId="0" fontId="89" fillId="0" borderId="130" xfId="0" applyFont="1" applyBorder="1" applyAlignment="1">
      <alignment vertical="center" shrinkToFit="1"/>
    </xf>
    <xf numFmtId="0" fontId="89" fillId="0" borderId="131" xfId="0" applyFont="1" applyBorder="1" applyAlignment="1">
      <alignment vertical="center" shrinkToFit="1"/>
    </xf>
    <xf numFmtId="0" fontId="89" fillId="0" borderId="132" xfId="0" applyFont="1" applyBorder="1" applyAlignment="1">
      <alignment vertical="center" shrinkToFit="1"/>
    </xf>
    <xf numFmtId="0" fontId="89" fillId="0" borderId="134" xfId="0" applyFont="1" applyBorder="1" applyAlignment="1">
      <alignment vertical="center" shrinkToFit="1"/>
    </xf>
    <xf numFmtId="0" fontId="89" fillId="0" borderId="135" xfId="0" applyFont="1" applyBorder="1" applyAlignment="1">
      <alignment vertical="center" shrinkToFit="1"/>
    </xf>
    <xf numFmtId="0" fontId="89" fillId="0" borderId="136" xfId="0" applyFont="1" applyBorder="1" applyAlignment="1">
      <alignment vertical="center" shrinkToFit="1"/>
    </xf>
    <xf numFmtId="0" fontId="89" fillId="0" borderId="143" xfId="0" applyFont="1" applyBorder="1" applyAlignment="1">
      <alignment vertical="center" shrinkToFit="1"/>
    </xf>
    <xf numFmtId="0" fontId="89" fillId="0" borderId="144" xfId="0" applyFont="1" applyBorder="1" applyAlignment="1">
      <alignment vertical="center" shrinkToFit="1"/>
    </xf>
    <xf numFmtId="0" fontId="89" fillId="0" borderId="145" xfId="0" applyFont="1" applyBorder="1" applyAlignment="1">
      <alignment vertical="center" shrinkToFit="1"/>
    </xf>
    <xf numFmtId="0" fontId="77" fillId="0" borderId="130" xfId="0" applyFont="1" applyBorder="1" applyAlignment="1">
      <alignment horizontal="center" vertical="center"/>
    </xf>
    <xf numFmtId="0" fontId="77" fillId="0" borderId="131" xfId="0" applyFont="1" applyBorder="1" applyAlignment="1">
      <alignment horizontal="center" vertical="center"/>
    </xf>
    <xf numFmtId="0" fontId="77" fillId="0" borderId="132" xfId="0" applyFont="1" applyBorder="1" applyAlignment="1">
      <alignment horizontal="center" vertical="center"/>
    </xf>
    <xf numFmtId="0" fontId="77" fillId="0" borderId="134" xfId="0" applyFont="1" applyBorder="1" applyAlignment="1">
      <alignment horizontal="center" vertical="center"/>
    </xf>
    <xf numFmtId="0" fontId="77" fillId="0" borderId="135" xfId="0" applyFont="1" applyBorder="1" applyAlignment="1">
      <alignment horizontal="center" vertical="center"/>
    </xf>
    <xf numFmtId="0" fontId="77" fillId="0" borderId="136" xfId="0" applyFont="1" applyBorder="1" applyAlignment="1">
      <alignment horizontal="center" vertical="center"/>
    </xf>
    <xf numFmtId="0" fontId="77" fillId="0" borderId="146" xfId="0" applyFont="1" applyBorder="1" applyAlignment="1">
      <alignment horizontal="center" vertical="center"/>
    </xf>
    <xf numFmtId="0" fontId="77" fillId="0" borderId="147" xfId="0" applyFont="1" applyBorder="1" applyAlignment="1">
      <alignment horizontal="center" vertical="center"/>
    </xf>
    <xf numFmtId="0" fontId="77" fillId="0" borderId="148" xfId="0" applyFont="1" applyBorder="1" applyAlignment="1">
      <alignment horizontal="center" vertical="center"/>
    </xf>
    <xf numFmtId="0" fontId="24" fillId="0" borderId="113" xfId="0" applyFont="1" applyBorder="1" applyAlignment="1">
      <alignment horizontal="center" vertical="center" wrapText="1"/>
    </xf>
    <xf numFmtId="0" fontId="24" fillId="0" borderId="137" xfId="0" applyFont="1" applyBorder="1" applyAlignment="1">
      <alignment horizontal="center" vertical="center" wrapText="1"/>
    </xf>
    <xf numFmtId="0" fontId="24" fillId="0" borderId="51" xfId="0" applyFont="1" applyBorder="1" applyAlignment="1">
      <alignment horizontal="center" vertical="center" wrapText="1"/>
    </xf>
    <xf numFmtId="0" fontId="77" fillId="0" borderId="25" xfId="0" applyFont="1" applyBorder="1" applyAlignment="1">
      <alignment horizontal="center" vertical="center"/>
    </xf>
    <xf numFmtId="0" fontId="77" fillId="0" borderId="26" xfId="0" applyFont="1" applyBorder="1" applyAlignment="1">
      <alignment horizontal="center" vertical="center"/>
    </xf>
    <xf numFmtId="0" fontId="77" fillId="0" borderId="0" xfId="0" applyFont="1" applyAlignment="1">
      <alignment horizontal="center" vertical="center"/>
    </xf>
    <xf numFmtId="0" fontId="77" fillId="0" borderId="44" xfId="0" applyFont="1" applyBorder="1" applyAlignment="1">
      <alignment horizontal="center" vertical="center"/>
    </xf>
    <xf numFmtId="0" fontId="77" fillId="0" borderId="3" xfId="0" applyFont="1" applyBorder="1" applyAlignment="1">
      <alignment horizontal="center" vertical="center"/>
    </xf>
    <xf numFmtId="0" fontId="77" fillId="0" borderId="7" xfId="0" applyFont="1" applyBorder="1" applyAlignment="1">
      <alignment horizontal="center" vertical="center"/>
    </xf>
    <xf numFmtId="180" fontId="77" fillId="0" borderId="111" xfId="0" applyNumberFormat="1" applyFont="1" applyBorder="1" applyAlignment="1">
      <alignment horizontal="center" vertical="center" shrinkToFit="1"/>
    </xf>
    <xf numFmtId="180" fontId="77" fillId="0" borderId="112" xfId="0" applyNumberFormat="1" applyFont="1" applyBorder="1" applyAlignment="1">
      <alignment horizontal="center" vertical="center" shrinkToFit="1"/>
    </xf>
    <xf numFmtId="180" fontId="77" fillId="0" borderId="113" xfId="0" applyNumberFormat="1" applyFont="1" applyBorder="1" applyAlignment="1">
      <alignment horizontal="center" vertical="center" shrinkToFit="1"/>
    </xf>
    <xf numFmtId="180" fontId="77" fillId="0" borderId="45" xfId="0" applyNumberFormat="1" applyFont="1" applyBorder="1" applyAlignment="1">
      <alignment horizontal="center" vertical="center" shrinkToFit="1"/>
    </xf>
    <xf numFmtId="180" fontId="77" fillId="0" borderId="0" xfId="0" applyNumberFormat="1" applyFont="1" applyAlignment="1">
      <alignment horizontal="center" vertical="center" shrinkToFit="1"/>
    </xf>
    <xf numFmtId="180" fontId="77" fillId="0" borderId="44" xfId="0" applyNumberFormat="1" applyFont="1" applyBorder="1" applyAlignment="1">
      <alignment horizontal="center" vertical="center" shrinkToFit="1"/>
    </xf>
    <xf numFmtId="180" fontId="77" fillId="0" borderId="118" xfId="0" applyNumberFormat="1" applyFont="1" applyBorder="1" applyAlignment="1">
      <alignment horizontal="center" vertical="center" shrinkToFit="1"/>
    </xf>
    <xf numFmtId="180" fontId="77" fillId="0" borderId="119" xfId="0" applyNumberFormat="1" applyFont="1" applyBorder="1" applyAlignment="1">
      <alignment horizontal="center" vertical="center" shrinkToFit="1"/>
    </xf>
    <xf numFmtId="180" fontId="77" fillId="0" borderId="122" xfId="0" applyNumberFormat="1" applyFont="1" applyBorder="1" applyAlignment="1">
      <alignment horizontal="center" vertical="center" shrinkToFit="1"/>
    </xf>
    <xf numFmtId="0" fontId="24" fillId="0" borderId="141" xfId="0" applyFont="1" applyBorder="1" applyAlignment="1">
      <alignment horizontal="center" vertical="center" wrapText="1"/>
    </xf>
    <xf numFmtId="0" fontId="24" fillId="0" borderId="142" xfId="0" applyFont="1" applyBorder="1" applyAlignment="1">
      <alignment horizontal="center" vertical="center" wrapText="1"/>
    </xf>
    <xf numFmtId="0" fontId="24" fillId="0" borderId="149" xfId="0" applyFont="1" applyBorder="1" applyAlignment="1">
      <alignment horizontal="center" vertical="center" wrapText="1"/>
    </xf>
    <xf numFmtId="0" fontId="77" fillId="0" borderId="27" xfId="0" applyFont="1" applyBorder="1" applyAlignment="1">
      <alignment horizontal="center" vertical="center"/>
    </xf>
    <xf numFmtId="0" fontId="77" fillId="0" borderId="8" xfId="0" applyFont="1" applyBorder="1" applyAlignment="1">
      <alignment horizontal="center" vertical="center"/>
    </xf>
    <xf numFmtId="0" fontId="96" fillId="0" borderId="27" xfId="0" applyFont="1" applyBorder="1" applyAlignment="1">
      <alignment vertical="center" wrapText="1"/>
    </xf>
    <xf numFmtId="0" fontId="96" fillId="0" borderId="25" xfId="0" applyFont="1" applyBorder="1" applyAlignment="1">
      <alignment vertical="center" wrapText="1"/>
    </xf>
    <xf numFmtId="0" fontId="96" fillId="0" borderId="26" xfId="0" applyFont="1" applyBorder="1" applyAlignment="1">
      <alignment vertical="center" wrapText="1"/>
    </xf>
    <xf numFmtId="179" fontId="77" fillId="0" borderId="123" xfId="0" applyNumberFormat="1" applyFont="1" applyBorder="1" applyAlignment="1">
      <alignment horizontal="center" vertical="center"/>
    </xf>
    <xf numFmtId="179" fontId="77" fillId="0" borderId="124" xfId="0" applyNumberFormat="1" applyFont="1" applyBorder="1" applyAlignment="1">
      <alignment horizontal="center" vertical="center"/>
    </xf>
    <xf numFmtId="0" fontId="76" fillId="0" borderId="124" xfId="0" applyFont="1" applyBorder="1" applyAlignment="1">
      <alignment horizontal="left" vertical="center" wrapText="1"/>
    </xf>
    <xf numFmtId="0" fontId="76" fillId="0" borderId="125" xfId="0" applyFont="1" applyBorder="1" applyAlignment="1">
      <alignment horizontal="left" vertical="center" wrapText="1"/>
    </xf>
    <xf numFmtId="0" fontId="96" fillId="0" borderId="8" xfId="0" applyFont="1" applyBorder="1" applyAlignment="1">
      <alignment vertical="center" wrapText="1"/>
    </xf>
    <xf numFmtId="0" fontId="96" fillId="0" borderId="3" xfId="0" applyFont="1" applyBorder="1" applyAlignment="1">
      <alignment vertical="center" wrapText="1"/>
    </xf>
    <xf numFmtId="0" fontId="96" fillId="0" borderId="7" xfId="0" applyFont="1" applyBorder="1" applyAlignment="1">
      <alignment vertical="center" wrapText="1"/>
    </xf>
    <xf numFmtId="179" fontId="79" fillId="0" borderId="129" xfId="0" applyNumberFormat="1" applyFont="1" applyBorder="1" applyAlignment="1">
      <alignment horizontal="center" vertical="center"/>
    </xf>
    <xf numFmtId="179" fontId="79" fillId="0" borderId="42" xfId="0" applyNumberFormat="1" applyFont="1" applyBorder="1" applyAlignment="1">
      <alignment horizontal="center" vertical="center"/>
    </xf>
    <xf numFmtId="0" fontId="100" fillId="0" borderId="2" xfId="0" applyFont="1" applyFill="1" applyBorder="1" applyAlignment="1">
      <alignment horizontal="center" vertical="center"/>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5" xfId="0" applyFont="1" applyBorder="1" applyAlignment="1">
      <alignment horizontal="center" vertical="center" wrapText="1"/>
    </xf>
    <xf numFmtId="0" fontId="76" fillId="0" borderId="42" xfId="0" applyFont="1" applyBorder="1" applyAlignment="1">
      <alignment horizontal="left" vertical="center" wrapText="1"/>
    </xf>
    <xf numFmtId="0" fontId="76" fillId="0" borderId="43" xfId="0" applyFont="1" applyBorder="1" applyAlignment="1">
      <alignment horizontal="left" vertical="center" wrapText="1"/>
    </xf>
    <xf numFmtId="0" fontId="80" fillId="0" borderId="2" xfId="0" applyFont="1" applyBorder="1" applyAlignment="1">
      <alignment horizontal="center" vertical="center" textRotation="255"/>
    </xf>
    <xf numFmtId="0" fontId="9" fillId="0" borderId="26" xfId="0" applyFont="1" applyBorder="1">
      <alignment vertical="center"/>
    </xf>
    <xf numFmtId="0" fontId="9" fillId="0" borderId="0" xfId="0" applyFont="1">
      <alignment vertical="center"/>
    </xf>
    <xf numFmtId="0" fontId="9" fillId="0" borderId="44" xfId="0" applyFont="1" applyBorder="1">
      <alignment vertical="center"/>
    </xf>
    <xf numFmtId="0" fontId="9" fillId="0" borderId="3" xfId="0" applyFont="1" applyBorder="1">
      <alignment vertical="center"/>
    </xf>
    <xf numFmtId="0" fontId="9" fillId="0" borderId="7" xfId="0" applyFont="1" applyBorder="1">
      <alignment vertical="center"/>
    </xf>
    <xf numFmtId="180" fontId="101" fillId="0" borderId="111" xfId="0" applyNumberFormat="1" applyFont="1" applyFill="1" applyBorder="1" applyAlignment="1">
      <alignment horizontal="right" vertical="center"/>
    </xf>
    <xf numFmtId="180" fontId="101" fillId="0" borderId="112" xfId="0" applyNumberFormat="1" applyFont="1" applyFill="1" applyBorder="1" applyAlignment="1">
      <alignment horizontal="right" vertical="center"/>
    </xf>
    <xf numFmtId="180" fontId="101" fillId="0" borderId="113" xfId="0" applyNumberFormat="1" applyFont="1" applyFill="1" applyBorder="1" applyAlignment="1">
      <alignment horizontal="right" vertical="center"/>
    </xf>
    <xf numFmtId="180" fontId="101" fillId="0" borderId="111" xfId="0" applyNumberFormat="1" applyFont="1" applyBorder="1" applyAlignment="1">
      <alignment horizontal="right" vertical="center"/>
    </xf>
    <xf numFmtId="180" fontId="101" fillId="0" borderId="112" xfId="0" applyNumberFormat="1" applyFont="1" applyBorder="1" applyAlignment="1">
      <alignment horizontal="right" vertical="center"/>
    </xf>
    <xf numFmtId="180" fontId="101" fillId="0" borderId="113" xfId="0" applyNumberFormat="1" applyFont="1" applyBorder="1" applyAlignment="1">
      <alignment horizontal="right" vertical="center"/>
    </xf>
    <xf numFmtId="180" fontId="101" fillId="0" borderId="150" xfId="0" applyNumberFormat="1" applyFont="1" applyFill="1" applyBorder="1" applyAlignment="1">
      <alignment horizontal="right" vertical="center" wrapText="1"/>
    </xf>
    <xf numFmtId="180" fontId="101" fillId="0" borderId="151" xfId="0" applyNumberFormat="1" applyFont="1" applyFill="1" applyBorder="1" applyAlignment="1">
      <alignment horizontal="right" vertical="center" wrapText="1"/>
    </xf>
    <xf numFmtId="180" fontId="101" fillId="0" borderId="137" xfId="0" applyNumberFormat="1" applyFont="1" applyFill="1" applyBorder="1" applyAlignment="1">
      <alignment horizontal="right" vertical="center" wrapText="1"/>
    </xf>
    <xf numFmtId="180" fontId="101" fillId="0" borderId="49" xfId="0" applyNumberFormat="1" applyFont="1" applyBorder="1" applyAlignment="1">
      <alignment horizontal="right" vertical="center" wrapText="1"/>
    </xf>
    <xf numFmtId="180" fontId="101" fillId="0" borderId="50" xfId="0" applyNumberFormat="1" applyFont="1" applyBorder="1" applyAlignment="1">
      <alignment horizontal="right" vertical="center" wrapText="1"/>
    </xf>
    <xf numFmtId="180" fontId="101" fillId="0" borderId="51" xfId="0" applyNumberFormat="1" applyFont="1" applyBorder="1" applyAlignment="1">
      <alignment horizontal="right" vertical="center" wrapText="1"/>
    </xf>
    <xf numFmtId="180" fontId="101" fillId="0" borderId="150" xfId="0" applyNumberFormat="1" applyFont="1" applyFill="1" applyBorder="1" applyAlignment="1">
      <alignment horizontal="right" vertical="center"/>
    </xf>
    <xf numFmtId="180" fontId="101" fillId="0" borderId="151" xfId="0" applyNumberFormat="1" applyFont="1" applyFill="1" applyBorder="1" applyAlignment="1">
      <alignment horizontal="right" vertical="center"/>
    </xf>
    <xf numFmtId="180" fontId="101" fillId="0" borderId="137" xfId="0" applyNumberFormat="1" applyFont="1" applyFill="1" applyBorder="1" applyAlignment="1">
      <alignment horizontal="right" vertical="center"/>
    </xf>
    <xf numFmtId="180" fontId="101" fillId="0" borderId="151" xfId="0" applyNumberFormat="1" applyFont="1" applyBorder="1" applyAlignment="1">
      <alignment horizontal="right" vertical="center"/>
    </xf>
    <xf numFmtId="180" fontId="101" fillId="0" borderId="137" xfId="0" applyNumberFormat="1" applyFont="1" applyBorder="1" applyAlignment="1">
      <alignment horizontal="right" vertical="center"/>
    </xf>
    <xf numFmtId="180" fontId="101" fillId="0" borderId="118" xfId="0" applyNumberFormat="1" applyFont="1" applyFill="1" applyBorder="1" applyAlignment="1">
      <alignment horizontal="right" vertical="center" wrapText="1"/>
    </xf>
    <xf numFmtId="180" fontId="101" fillId="0" borderId="119" xfId="0" applyNumberFormat="1" applyFont="1" applyFill="1" applyBorder="1" applyAlignment="1">
      <alignment horizontal="right" vertical="center" wrapText="1"/>
    </xf>
    <xf numFmtId="180" fontId="101" fillId="0" borderId="122" xfId="0" applyNumberFormat="1" applyFont="1" applyFill="1" applyBorder="1" applyAlignment="1">
      <alignment horizontal="right" vertical="center" wrapText="1"/>
    </xf>
    <xf numFmtId="180" fontId="101" fillId="0" borderId="118" xfId="0" applyNumberFormat="1" applyFont="1" applyBorder="1" applyAlignment="1">
      <alignment horizontal="right" vertical="center" wrapText="1"/>
    </xf>
    <xf numFmtId="180" fontId="101" fillId="0" borderId="119" xfId="0" applyNumberFormat="1" applyFont="1" applyBorder="1" applyAlignment="1">
      <alignment horizontal="right" vertical="center" wrapText="1"/>
    </xf>
    <xf numFmtId="180" fontId="101" fillId="0" borderId="122" xfId="0" applyNumberFormat="1" applyFont="1" applyBorder="1" applyAlignment="1">
      <alignment horizontal="right" vertical="center" wrapText="1"/>
    </xf>
    <xf numFmtId="180" fontId="79" fillId="0" borderId="111" xfId="0" applyNumberFormat="1" applyFont="1" applyBorder="1" applyAlignment="1">
      <alignment horizontal="center" vertical="center"/>
    </xf>
    <xf numFmtId="180" fontId="79" fillId="0" borderId="112" xfId="0" applyNumberFormat="1" applyFont="1" applyBorder="1" applyAlignment="1">
      <alignment horizontal="center" vertical="center"/>
    </xf>
    <xf numFmtId="180" fontId="79" fillId="0" borderId="113" xfId="0" applyNumberFormat="1" applyFont="1" applyBorder="1" applyAlignment="1">
      <alignment horizontal="center" vertical="center"/>
    </xf>
    <xf numFmtId="180" fontId="101" fillId="0" borderId="116" xfId="0" applyNumberFormat="1" applyFont="1" applyBorder="1" applyAlignment="1">
      <alignment horizontal="right" vertical="center"/>
    </xf>
    <xf numFmtId="180" fontId="101" fillId="0" borderId="47" xfId="0" applyNumberFormat="1" applyFont="1" applyBorder="1" applyAlignment="1">
      <alignment horizontal="right" vertical="center"/>
    </xf>
    <xf numFmtId="180" fontId="101" fillId="0" borderId="117" xfId="0" applyNumberFormat="1" applyFont="1" applyBorder="1" applyAlignment="1">
      <alignment horizontal="right" vertical="center"/>
    </xf>
    <xf numFmtId="180" fontId="79" fillId="0" borderId="116" xfId="0" applyNumberFormat="1" applyFont="1" applyBorder="1" applyAlignment="1">
      <alignment horizontal="center" vertical="center"/>
    </xf>
    <xf numFmtId="180" fontId="79" fillId="0" borderId="47" xfId="0" applyNumberFormat="1" applyFont="1" applyBorder="1" applyAlignment="1">
      <alignment horizontal="center" vertical="center"/>
    </xf>
    <xf numFmtId="180" fontId="79" fillId="0" borderId="117" xfId="0" applyNumberFormat="1" applyFont="1" applyBorder="1" applyAlignment="1">
      <alignment horizontal="center" vertical="center"/>
    </xf>
    <xf numFmtId="180" fontId="79" fillId="0" borderId="118" xfId="0" applyNumberFormat="1" applyFont="1" applyBorder="1" applyAlignment="1">
      <alignment horizontal="center" vertical="center" wrapText="1"/>
    </xf>
    <xf numFmtId="180" fontId="79" fillId="0" borderId="119" xfId="0" applyNumberFormat="1" applyFont="1" applyBorder="1" applyAlignment="1">
      <alignment horizontal="center" vertical="center" wrapText="1"/>
    </xf>
    <xf numFmtId="180" fontId="79" fillId="0" borderId="122" xfId="0" applyNumberFormat="1" applyFont="1" applyBorder="1" applyAlignment="1">
      <alignment horizontal="center" vertical="center" wrapText="1"/>
    </xf>
    <xf numFmtId="0" fontId="2" fillId="0" borderId="2" xfId="2" applyFont="1" applyBorder="1" applyAlignment="1">
      <alignment horizontal="center" vertical="center"/>
    </xf>
    <xf numFmtId="2" fontId="2" fillId="0" borderId="99" xfId="2" applyNumberFormat="1" applyFont="1" applyBorder="1" applyAlignment="1">
      <alignment horizontal="center" vertical="center" shrinkToFit="1"/>
    </xf>
    <xf numFmtId="2" fontId="2" fillId="0" borderId="159" xfId="2" applyNumberFormat="1" applyFont="1" applyBorder="1" applyAlignment="1">
      <alignment horizontal="center" vertical="center" shrinkToFit="1"/>
    </xf>
    <xf numFmtId="2" fontId="2" fillId="0" borderId="179" xfId="2" applyNumberFormat="1" applyFont="1" applyBorder="1" applyAlignment="1">
      <alignment horizontal="center" vertical="center" shrinkToFit="1"/>
    </xf>
    <xf numFmtId="2" fontId="2" fillId="0" borderId="180" xfId="2" applyNumberFormat="1" applyFont="1" applyBorder="1" applyAlignment="1">
      <alignment horizontal="center" vertical="center" shrinkToFit="1"/>
    </xf>
    <xf numFmtId="0" fontId="2" fillId="0" borderId="4" xfId="2" applyFont="1" applyBorder="1" applyAlignment="1">
      <alignment horizontal="center" vertical="center"/>
    </xf>
    <xf numFmtId="0" fontId="2" fillId="0" borderId="6" xfId="2" applyFont="1" applyBorder="1" applyAlignment="1">
      <alignment horizontal="center" vertical="center"/>
    </xf>
    <xf numFmtId="0" fontId="2" fillId="0" borderId="5" xfId="2" applyFont="1" applyBorder="1" applyAlignment="1">
      <alignment horizontal="center" vertical="center"/>
    </xf>
    <xf numFmtId="0" fontId="2" fillId="0" borderId="165" xfId="2" applyFont="1" applyBorder="1" applyAlignment="1">
      <alignment horizontal="center" vertical="center" shrinkToFit="1"/>
    </xf>
    <xf numFmtId="0" fontId="2" fillId="0" borderId="99" xfId="2" applyFont="1" applyBorder="1" applyAlignment="1">
      <alignment horizontal="center" vertical="center" shrinkToFit="1"/>
    </xf>
    <xf numFmtId="0" fontId="2" fillId="0" borderId="184" xfId="2" applyFont="1" applyBorder="1" applyAlignment="1">
      <alignment horizontal="center" vertical="center" shrinkToFit="1"/>
    </xf>
    <xf numFmtId="0" fontId="2" fillId="0" borderId="159" xfId="2" applyFont="1" applyBorder="1" applyAlignment="1">
      <alignment horizontal="center" vertical="center" shrinkToFit="1"/>
    </xf>
    <xf numFmtId="0" fontId="2" fillId="0" borderId="156" xfId="2" applyFont="1" applyBorder="1" applyAlignment="1">
      <alignment horizontal="center" vertical="center" shrinkToFit="1"/>
    </xf>
    <xf numFmtId="183" fontId="2" fillId="0" borderId="174" xfId="2" applyNumberFormat="1" applyFont="1" applyBorder="1" applyAlignment="1">
      <alignment horizontal="center" vertical="center"/>
    </xf>
    <xf numFmtId="183" fontId="2" fillId="0" borderId="175" xfId="2" applyNumberFormat="1" applyFont="1" applyBorder="1" applyAlignment="1">
      <alignment horizontal="center" vertical="center"/>
    </xf>
    <xf numFmtId="0" fontId="113" fillId="0" borderId="176" xfId="2" applyFont="1" applyFill="1" applyBorder="1" applyAlignment="1">
      <alignment horizontal="center" vertical="center"/>
    </xf>
    <xf numFmtId="183" fontId="2" fillId="0" borderId="176" xfId="2" applyNumberFormat="1" applyFont="1" applyBorder="1" applyAlignment="1">
      <alignment horizontal="center" vertical="center"/>
    </xf>
    <xf numFmtId="183" fontId="2" fillId="0" borderId="177" xfId="2" applyNumberFormat="1" applyFont="1" applyBorder="1" applyAlignment="1">
      <alignment horizontal="center" vertical="center"/>
    </xf>
    <xf numFmtId="0" fontId="114" fillId="0" borderId="0" xfId="2" applyFont="1" applyAlignment="1">
      <alignment horizontal="center" vertical="center" wrapText="1"/>
    </xf>
    <xf numFmtId="182" fontId="111" fillId="0" borderId="93" xfId="2" applyNumberFormat="1" applyFont="1" applyFill="1" applyBorder="1" applyAlignment="1">
      <alignment horizontal="center" vertical="center" shrinkToFit="1"/>
    </xf>
    <xf numFmtId="0" fontId="2" fillId="0" borderId="0" xfId="2" applyFont="1" applyBorder="1" applyAlignment="1">
      <alignment horizontal="center" vertical="center"/>
    </xf>
    <xf numFmtId="0" fontId="2" fillId="0" borderId="74" xfId="2" applyFont="1" applyBorder="1" applyAlignment="1">
      <alignment horizontal="center" vertical="center"/>
    </xf>
    <xf numFmtId="183" fontId="112" fillId="14" borderId="102" xfId="2" applyNumberFormat="1" applyFont="1" applyFill="1" applyBorder="1" applyAlignment="1">
      <alignment horizontal="center" vertical="center" shrinkToFit="1"/>
    </xf>
    <xf numFmtId="183" fontId="112" fillId="14" borderId="30" xfId="2" applyNumberFormat="1" applyFont="1" applyFill="1" applyBorder="1" applyAlignment="1">
      <alignment horizontal="center" vertical="center" shrinkToFit="1"/>
    </xf>
    <xf numFmtId="183" fontId="112" fillId="14" borderId="160" xfId="2" applyNumberFormat="1" applyFont="1" applyFill="1" applyBorder="1" applyAlignment="1">
      <alignment horizontal="center" vertical="center" shrinkToFit="1"/>
    </xf>
    <xf numFmtId="0" fontId="3" fillId="0" borderId="172" xfId="2" applyFont="1" applyBorder="1" applyAlignment="1">
      <alignment horizontal="center" vertical="center" shrinkToFit="1"/>
    </xf>
    <xf numFmtId="0" fontId="3" fillId="0" borderId="173" xfId="2" applyFont="1" applyBorder="1" applyAlignment="1">
      <alignment horizontal="center" vertical="center" shrinkToFit="1"/>
    </xf>
    <xf numFmtId="0" fontId="3" fillId="0" borderId="80" xfId="2" applyFont="1" applyBorder="1" applyAlignment="1">
      <alignment horizontal="center" vertical="center" shrinkToFit="1"/>
    </xf>
    <xf numFmtId="0" fontId="3" fillId="0" borderId="105" xfId="2" applyFont="1" applyBorder="1" applyAlignment="1">
      <alignment horizontal="center" vertical="center" shrinkToFit="1"/>
    </xf>
    <xf numFmtId="0" fontId="113" fillId="0" borderId="174" xfId="2" applyFont="1" applyFill="1" applyBorder="1" applyAlignment="1">
      <alignment horizontal="center" vertical="center"/>
    </xf>
    <xf numFmtId="0" fontId="2" fillId="0" borderId="8" xfId="2" applyFont="1" applyBorder="1" applyAlignment="1">
      <alignment horizontal="center" vertical="center"/>
    </xf>
    <xf numFmtId="0" fontId="2" fillId="0" borderId="3" xfId="2" applyFont="1" applyBorder="1" applyAlignment="1">
      <alignment horizontal="center" vertical="center"/>
    </xf>
    <xf numFmtId="182" fontId="2" fillId="0" borderId="167" xfId="2" applyNumberFormat="1" applyFont="1" applyFill="1" applyBorder="1" applyAlignment="1">
      <alignment horizontal="center" vertical="center" shrinkToFit="1"/>
    </xf>
    <xf numFmtId="182" fontId="2" fillId="0" borderId="168" xfId="2" applyNumberFormat="1" applyFont="1" applyFill="1" applyBorder="1" applyAlignment="1">
      <alignment horizontal="center" vertical="center" shrinkToFit="1"/>
    </xf>
    <xf numFmtId="182" fontId="2" fillId="0" borderId="169" xfId="2" applyNumberFormat="1" applyFont="1" applyFill="1" applyBorder="1" applyAlignment="1">
      <alignment horizontal="center" vertical="center" shrinkToFit="1"/>
    </xf>
    <xf numFmtId="182" fontId="2" fillId="0" borderId="170" xfId="2" applyNumberFormat="1" applyFont="1" applyFill="1" applyBorder="1" applyAlignment="1">
      <alignment horizontal="center" vertical="center" shrinkToFit="1"/>
    </xf>
    <xf numFmtId="182" fontId="2" fillId="0" borderId="170" xfId="2" applyNumberFormat="1" applyFont="1" applyBorder="1" applyAlignment="1">
      <alignment horizontal="center" vertical="center" shrinkToFit="1"/>
    </xf>
    <xf numFmtId="182" fontId="2" fillId="0" borderId="168" xfId="2" applyNumberFormat="1" applyFont="1" applyBorder="1" applyAlignment="1">
      <alignment horizontal="center" vertical="center" shrinkToFit="1"/>
    </xf>
    <xf numFmtId="182" fontId="2" fillId="0" borderId="171" xfId="2" applyNumberFormat="1" applyFont="1" applyBorder="1" applyAlignment="1">
      <alignment horizontal="center" vertical="center" shrinkToFit="1"/>
    </xf>
    <xf numFmtId="0" fontId="2" fillId="0" borderId="96" xfId="2" applyFont="1" applyBorder="1" applyAlignment="1">
      <alignment horizontal="center" vertical="center"/>
    </xf>
    <xf numFmtId="0" fontId="2" fillId="0" borderId="162" xfId="2" applyFont="1" applyBorder="1" applyAlignment="1">
      <alignment horizontal="center" vertical="center"/>
    </xf>
    <xf numFmtId="0" fontId="7" fillId="0" borderId="33" xfId="2" applyNumberFormat="1" applyFont="1" applyFill="1" applyBorder="1" applyAlignment="1">
      <alignment horizontal="center" vertical="center" shrinkToFit="1"/>
    </xf>
    <xf numFmtId="182" fontId="7" fillId="0" borderId="9" xfId="2" applyNumberFormat="1" applyFont="1" applyFill="1" applyBorder="1" applyAlignment="1">
      <alignment horizontal="center" vertical="center" shrinkToFit="1"/>
    </xf>
    <xf numFmtId="182" fontId="7" fillId="0" borderId="36" xfId="2" applyNumberFormat="1" applyFont="1" applyFill="1" applyBorder="1" applyAlignment="1">
      <alignment horizontal="center" vertical="center" shrinkToFit="1"/>
    </xf>
    <xf numFmtId="0" fontId="2" fillId="0" borderId="185" xfId="2" applyFont="1" applyBorder="1" applyAlignment="1">
      <alignment horizontal="center" vertical="center" shrinkToFit="1"/>
    </xf>
    <xf numFmtId="0" fontId="2" fillId="0" borderId="166" xfId="2" applyFont="1" applyBorder="1" applyAlignment="1">
      <alignment horizontal="center" vertical="center" shrinkToFit="1"/>
    </xf>
    <xf numFmtId="0" fontId="2" fillId="0" borderId="186" xfId="2" applyFont="1" applyBorder="1" applyAlignment="1">
      <alignment horizontal="center" vertical="center" shrinkToFit="1"/>
    </xf>
    <xf numFmtId="2" fontId="2" fillId="0" borderId="181" xfId="2" applyNumberFormat="1" applyFont="1" applyBorder="1" applyAlignment="1">
      <alignment horizontal="center" vertical="center" shrinkToFit="1"/>
    </xf>
    <xf numFmtId="2" fontId="2" fillId="0" borderId="182" xfId="2" applyNumberFormat="1" applyFont="1" applyBorder="1" applyAlignment="1">
      <alignment horizontal="center" vertical="center" shrinkToFit="1"/>
    </xf>
    <xf numFmtId="182" fontId="2" fillId="12" borderId="92" xfId="2" applyNumberFormat="1" applyFont="1" applyFill="1" applyBorder="1" applyAlignment="1">
      <alignment horizontal="center" vertical="center" shrinkToFit="1"/>
    </xf>
    <xf numFmtId="182" fontId="2" fillId="12" borderId="93" xfId="2" applyNumberFormat="1" applyFont="1" applyFill="1" applyBorder="1" applyAlignment="1">
      <alignment horizontal="center" vertical="center" shrinkToFit="1"/>
    </xf>
    <xf numFmtId="182" fontId="2" fillId="12" borderId="94" xfId="2" applyNumberFormat="1" applyFont="1" applyFill="1" applyBorder="1" applyAlignment="1">
      <alignment horizontal="center" vertical="center" shrinkToFit="1"/>
    </xf>
    <xf numFmtId="0" fontId="2" fillId="0" borderId="163" xfId="2" applyFont="1" applyBorder="1" applyAlignment="1">
      <alignment horizontal="center" vertical="center" shrinkToFit="1"/>
    </xf>
    <xf numFmtId="0" fontId="2" fillId="0" borderId="164" xfId="2" applyFont="1" applyBorder="1" applyAlignment="1">
      <alignment horizontal="center" vertical="center" shrinkToFit="1"/>
    </xf>
    <xf numFmtId="0" fontId="2" fillId="0" borderId="183" xfId="2" applyFont="1" applyBorder="1" applyAlignment="1">
      <alignment horizontal="center" vertical="center" shrinkToFit="1"/>
    </xf>
    <xf numFmtId="2" fontId="2" fillId="0" borderId="178" xfId="2" applyNumberFormat="1" applyFont="1" applyBorder="1" applyAlignment="1">
      <alignment horizontal="center" vertical="center" shrinkToFit="1"/>
    </xf>
    <xf numFmtId="0" fontId="2" fillId="13" borderId="102" xfId="2" applyFont="1" applyFill="1" applyBorder="1" applyAlignment="1">
      <alignment horizontal="center" vertical="center"/>
    </xf>
    <xf numFmtId="0" fontId="2" fillId="13" borderId="30" xfId="2" applyFont="1" applyFill="1" applyBorder="1" applyAlignment="1">
      <alignment horizontal="center" vertical="center"/>
    </xf>
    <xf numFmtId="0" fontId="2" fillId="13" borderId="160" xfId="2" applyFont="1" applyFill="1" applyBorder="1" applyAlignment="1">
      <alignment horizontal="center" vertical="center"/>
    </xf>
    <xf numFmtId="0" fontId="2" fillId="0" borderId="0" xfId="2" applyFont="1" applyBorder="1" applyAlignment="1">
      <alignment horizontal="center" vertical="center" shrinkToFit="1"/>
    </xf>
    <xf numFmtId="0" fontId="2" fillId="0" borderId="74" xfId="2" applyFont="1" applyBorder="1" applyAlignment="1">
      <alignment horizontal="center" vertical="center" shrinkToFit="1"/>
    </xf>
    <xf numFmtId="2" fontId="110" fillId="0" borderId="102" xfId="2" applyNumberFormat="1" applyFont="1" applyFill="1" applyBorder="1" applyAlignment="1">
      <alignment horizontal="center" vertical="center"/>
    </xf>
    <xf numFmtId="2" fontId="110" fillId="0" borderId="30" xfId="2" applyNumberFormat="1" applyFont="1" applyFill="1" applyBorder="1" applyAlignment="1">
      <alignment horizontal="center" vertical="center"/>
    </xf>
    <xf numFmtId="2" fontId="110" fillId="0" borderId="160" xfId="2" applyNumberFormat="1" applyFont="1" applyFill="1" applyBorder="1" applyAlignment="1">
      <alignment horizontal="center" vertical="center"/>
    </xf>
    <xf numFmtId="0" fontId="110" fillId="0" borderId="102" xfId="2" applyFont="1" applyFill="1" applyBorder="1" applyAlignment="1">
      <alignment horizontal="center" vertical="center"/>
    </xf>
    <xf numFmtId="0" fontId="110" fillId="0" borderId="30" xfId="2" applyFont="1" applyFill="1" applyBorder="1" applyAlignment="1">
      <alignment horizontal="center" vertical="center"/>
    </xf>
    <xf numFmtId="38" fontId="2" fillId="11" borderId="102" xfId="2" applyNumberFormat="1" applyFont="1" applyFill="1" applyBorder="1" applyAlignment="1">
      <alignment horizontal="center" vertical="center"/>
    </xf>
    <xf numFmtId="38" fontId="2" fillId="11" borderId="30" xfId="2" applyNumberFormat="1" applyFont="1" applyFill="1" applyBorder="1" applyAlignment="1">
      <alignment horizontal="center" vertical="center"/>
    </xf>
    <xf numFmtId="38" fontId="2" fillId="11" borderId="103" xfId="2" applyNumberFormat="1" applyFont="1" applyFill="1" applyBorder="1" applyAlignment="1">
      <alignment horizontal="center" vertical="center"/>
    </xf>
    <xf numFmtId="182" fontId="2" fillId="12" borderId="91" xfId="2" applyNumberFormat="1" applyFont="1" applyFill="1" applyBorder="1" applyAlignment="1">
      <alignment horizontal="center" vertical="center" shrinkToFit="1"/>
    </xf>
    <xf numFmtId="0" fontId="3" fillId="0" borderId="156" xfId="2" applyFont="1" applyFill="1" applyBorder="1" applyAlignment="1">
      <alignment horizontal="center" vertical="center"/>
    </xf>
    <xf numFmtId="0" fontId="3" fillId="0" borderId="99" xfId="2" applyFont="1" applyFill="1" applyBorder="1" applyAlignment="1">
      <alignment horizontal="center" vertical="center"/>
    </xf>
    <xf numFmtId="0" fontId="3" fillId="0" borderId="159" xfId="2" applyFont="1" applyFill="1" applyBorder="1" applyAlignment="1">
      <alignment horizontal="center" vertical="center"/>
    </xf>
    <xf numFmtId="0" fontId="109" fillId="0" borderId="156" xfId="2" applyFont="1" applyFill="1" applyBorder="1" applyAlignment="1">
      <alignment horizontal="center" vertical="center"/>
    </xf>
    <xf numFmtId="0" fontId="109" fillId="0" borderId="99" xfId="2" applyFont="1" applyFill="1" applyBorder="1" applyAlignment="1">
      <alignment horizontal="center" vertical="center"/>
    </xf>
    <xf numFmtId="0" fontId="109" fillId="0" borderId="159" xfId="2" applyFont="1" applyFill="1" applyBorder="1" applyAlignment="1">
      <alignment horizontal="center" vertical="center"/>
    </xf>
    <xf numFmtId="0" fontId="2" fillId="13" borderId="161" xfId="2" applyFont="1" applyFill="1" applyBorder="1" applyAlignment="1">
      <alignment horizontal="center" vertical="center"/>
    </xf>
    <xf numFmtId="0" fontId="2" fillId="13" borderId="96" xfId="2" applyFont="1" applyFill="1" applyBorder="1" applyAlignment="1">
      <alignment horizontal="center" vertical="center"/>
    </xf>
    <xf numFmtId="0" fontId="2" fillId="13" borderId="162" xfId="2" applyFont="1" applyFill="1" applyBorder="1" applyAlignment="1">
      <alignment horizontal="center" vertical="center"/>
    </xf>
    <xf numFmtId="0" fontId="2" fillId="13" borderId="156" xfId="2" applyFont="1" applyFill="1" applyBorder="1" applyAlignment="1">
      <alignment horizontal="center" vertical="center" shrinkToFit="1"/>
    </xf>
    <xf numFmtId="0" fontId="2" fillId="13" borderId="99" xfId="2" applyFont="1" applyFill="1" applyBorder="1" applyAlignment="1">
      <alignment horizontal="center" vertical="center" shrinkToFit="1"/>
    </xf>
    <xf numFmtId="0" fontId="2" fillId="13" borderId="159" xfId="2" applyFont="1" applyFill="1" applyBorder="1" applyAlignment="1">
      <alignment horizontal="center" vertical="center" shrinkToFit="1"/>
    </xf>
    <xf numFmtId="0" fontId="2" fillId="13" borderId="156" xfId="2" applyFont="1" applyFill="1" applyBorder="1" applyAlignment="1">
      <alignment horizontal="center" vertical="center"/>
    </xf>
    <xf numFmtId="0" fontId="2" fillId="13" borderId="99" xfId="2" applyFont="1" applyFill="1" applyBorder="1" applyAlignment="1">
      <alignment horizontal="center" vertical="center"/>
    </xf>
    <xf numFmtId="0" fontId="2" fillId="13" borderId="159" xfId="2" applyFont="1" applyFill="1" applyBorder="1" applyAlignment="1">
      <alignment horizontal="center" vertical="center"/>
    </xf>
    <xf numFmtId="0" fontId="2" fillId="13" borderId="77" xfId="2" applyFont="1" applyFill="1" applyBorder="1" applyAlignment="1">
      <alignment horizontal="center" vertical="center"/>
    </xf>
    <xf numFmtId="0" fontId="2" fillId="13" borderId="0" xfId="2" applyFont="1" applyFill="1" applyBorder="1" applyAlignment="1">
      <alignment horizontal="center" vertical="center"/>
    </xf>
    <xf numFmtId="0" fontId="2" fillId="13" borderId="74" xfId="2" applyFont="1" applyFill="1" applyBorder="1" applyAlignment="1">
      <alignment horizontal="center" vertical="center"/>
    </xf>
    <xf numFmtId="0" fontId="2" fillId="13" borderId="155" xfId="2" applyFont="1" applyFill="1" applyBorder="1" applyAlignment="1">
      <alignment horizontal="center" vertical="center"/>
    </xf>
    <xf numFmtId="2" fontId="109" fillId="0" borderId="155" xfId="2" applyNumberFormat="1" applyFont="1" applyFill="1" applyBorder="1" applyAlignment="1">
      <alignment horizontal="center" vertical="center"/>
    </xf>
    <xf numFmtId="0" fontId="2" fillId="0" borderId="155" xfId="2" applyFont="1" applyBorder="1" applyAlignment="1">
      <alignment horizontal="center" vertical="center"/>
    </xf>
    <xf numFmtId="0" fontId="2" fillId="13" borderId="100" xfId="2" applyFont="1" applyFill="1" applyBorder="1" applyAlignment="1">
      <alignment horizontal="center" vertical="center"/>
    </xf>
    <xf numFmtId="182" fontId="2" fillId="12" borderId="158" xfId="2" applyNumberFormat="1" applyFont="1" applyFill="1" applyBorder="1" applyAlignment="1">
      <alignment horizontal="center" vertical="center"/>
    </xf>
    <xf numFmtId="182" fontId="2" fillId="12" borderId="99" xfId="2" applyNumberFormat="1" applyFont="1" applyFill="1" applyBorder="1" applyAlignment="1">
      <alignment horizontal="center" vertical="center"/>
    </xf>
    <xf numFmtId="182" fontId="2" fillId="12" borderId="100" xfId="2" applyNumberFormat="1" applyFont="1" applyFill="1" applyBorder="1" applyAlignment="1">
      <alignment horizontal="center" vertical="center"/>
    </xf>
    <xf numFmtId="0" fontId="109" fillId="0" borderId="155" xfId="2" applyFont="1" applyFill="1" applyBorder="1" applyAlignment="1">
      <alignment horizontal="center" vertical="center"/>
    </xf>
    <xf numFmtId="182" fontId="2" fillId="12" borderId="33" xfId="2" applyNumberFormat="1" applyFont="1" applyFill="1" applyBorder="1" applyAlignment="1">
      <alignment horizontal="center" vertical="center"/>
    </xf>
    <xf numFmtId="182" fontId="2" fillId="12" borderId="9" xfId="2" applyNumberFormat="1" applyFont="1" applyFill="1" applyBorder="1" applyAlignment="1">
      <alignment horizontal="center" vertical="center"/>
    </xf>
    <xf numFmtId="182" fontId="2" fillId="12" borderId="36" xfId="2" applyNumberFormat="1" applyFont="1" applyFill="1" applyBorder="1" applyAlignment="1">
      <alignment horizontal="center" vertical="center"/>
    </xf>
    <xf numFmtId="0" fontId="2" fillId="0" borderId="9" xfId="2" applyFont="1" applyBorder="1" applyAlignment="1">
      <alignment horizontal="center" vertical="center"/>
    </xf>
    <xf numFmtId="0" fontId="2" fillId="0" borderId="0" xfId="2" applyFont="1" applyAlignment="1">
      <alignment horizontal="center" vertical="center"/>
    </xf>
    <xf numFmtId="38" fontId="2" fillId="11" borderId="10" xfId="7" applyNumberFormat="1" applyFont="1" applyFill="1" applyBorder="1" applyAlignment="1">
      <alignment horizontal="center" vertical="center"/>
    </xf>
    <xf numFmtId="38" fontId="2" fillId="11" borderId="11" xfId="7" applyNumberFormat="1" applyFont="1" applyFill="1" applyBorder="1" applyAlignment="1">
      <alignment horizontal="center" vertical="center"/>
    </xf>
    <xf numFmtId="38" fontId="2" fillId="11" borderId="12" xfId="7" applyNumberFormat="1" applyFont="1" applyFill="1" applyBorder="1" applyAlignment="1">
      <alignment horizontal="center" vertical="center"/>
    </xf>
    <xf numFmtId="38" fontId="2" fillId="11" borderId="18" xfId="7" applyNumberFormat="1" applyFont="1" applyFill="1" applyBorder="1" applyAlignment="1">
      <alignment horizontal="center" vertical="center"/>
    </xf>
    <xf numFmtId="38" fontId="2" fillId="11" borderId="0" xfId="7" applyNumberFormat="1" applyFont="1" applyFill="1" applyBorder="1" applyAlignment="1">
      <alignment horizontal="center" vertical="center"/>
    </xf>
    <xf numFmtId="38" fontId="2" fillId="11" borderId="19" xfId="7" applyNumberFormat="1" applyFont="1" applyFill="1" applyBorder="1" applyAlignment="1">
      <alignment horizontal="center" vertical="center"/>
    </xf>
    <xf numFmtId="38" fontId="2" fillId="11" borderId="33" xfId="7" applyNumberFormat="1" applyFont="1" applyFill="1" applyBorder="1" applyAlignment="1">
      <alignment horizontal="center" vertical="center"/>
    </xf>
    <xf numFmtId="38" fontId="2" fillId="11" borderId="9" xfId="7" applyNumberFormat="1" applyFont="1" applyFill="1" applyBorder="1" applyAlignment="1">
      <alignment horizontal="center" vertical="center"/>
    </xf>
    <xf numFmtId="38" fontId="2" fillId="11" borderId="36" xfId="7" applyNumberFormat="1" applyFont="1" applyFill="1" applyBorder="1" applyAlignment="1">
      <alignment horizontal="center" vertical="center"/>
    </xf>
    <xf numFmtId="182" fontId="2" fillId="12" borderId="157" xfId="2" applyNumberFormat="1" applyFont="1" applyFill="1" applyBorder="1" applyAlignment="1">
      <alignment horizontal="center" vertical="center"/>
    </xf>
    <xf numFmtId="182" fontId="2" fillId="12" borderId="93" xfId="2" applyNumberFormat="1" applyFont="1" applyFill="1" applyBorder="1" applyAlignment="1">
      <alignment horizontal="center" vertical="center"/>
    </xf>
    <xf numFmtId="182" fontId="2" fillId="12" borderId="94" xfId="2" applyNumberFormat="1" applyFont="1" applyFill="1" applyBorder="1" applyAlignment="1">
      <alignment horizontal="center" vertical="center"/>
    </xf>
    <xf numFmtId="1" fontId="108" fillId="11" borderId="15" xfId="2" applyNumberFormat="1" applyFont="1" applyFill="1" applyBorder="1" applyAlignment="1">
      <alignment horizontal="center" vertical="center"/>
    </xf>
    <xf numFmtId="1" fontId="108" fillId="11" borderId="16" xfId="2" applyNumberFormat="1" applyFont="1" applyFill="1" applyBorder="1" applyAlignment="1">
      <alignment horizontal="center" vertical="center"/>
    </xf>
    <xf numFmtId="1" fontId="108" fillId="11" borderId="17" xfId="2" applyNumberFormat="1" applyFont="1" applyFill="1" applyBorder="1" applyAlignment="1">
      <alignment horizontal="center" vertical="center"/>
    </xf>
    <xf numFmtId="0" fontId="2" fillId="0" borderId="0" xfId="2" applyFont="1" applyAlignment="1">
      <alignment horizontal="center" vertical="center" shrinkToFit="1"/>
    </xf>
    <xf numFmtId="0" fontId="2" fillId="0" borderId="11" xfId="2" applyFont="1" applyBorder="1" applyAlignment="1">
      <alignment horizontal="center" vertical="center" shrinkToFit="1"/>
    </xf>
    <xf numFmtId="0" fontId="2" fillId="10" borderId="152" xfId="2" applyFont="1" applyFill="1" applyBorder="1" applyAlignment="1">
      <alignment horizontal="center" vertical="center"/>
    </xf>
    <xf numFmtId="0" fontId="2" fillId="10" borderId="153" xfId="2" applyFont="1" applyFill="1" applyBorder="1" applyAlignment="1">
      <alignment horizontal="center" vertical="center"/>
    </xf>
    <xf numFmtId="0" fontId="2" fillId="10" borderId="154" xfId="2" applyFont="1" applyFill="1" applyBorder="1" applyAlignment="1">
      <alignment horizontal="center" vertical="center"/>
    </xf>
    <xf numFmtId="0" fontId="2" fillId="0" borderId="152" xfId="2" applyFont="1" applyBorder="1" applyAlignment="1">
      <alignment horizontal="center" vertical="center"/>
    </xf>
    <xf numFmtId="0" fontId="2" fillId="0" borderId="153" xfId="2" applyFont="1" applyBorder="1" applyAlignment="1">
      <alignment horizontal="center" vertical="center"/>
    </xf>
    <xf numFmtId="0" fontId="2" fillId="0" borderId="154" xfId="2" applyFont="1" applyBorder="1" applyAlignment="1">
      <alignment horizontal="center" vertical="center"/>
    </xf>
    <xf numFmtId="0" fontId="2" fillId="0" borderId="0" xfId="2" applyFont="1" applyBorder="1" applyAlignment="1">
      <alignment horizontal="left" vertical="center"/>
    </xf>
    <xf numFmtId="0" fontId="2" fillId="0" borderId="0" xfId="2" applyFont="1" applyAlignment="1">
      <alignment horizontal="left" vertical="center"/>
    </xf>
    <xf numFmtId="38" fontId="2" fillId="0" borderId="15" xfId="1" applyFont="1" applyBorder="1" applyAlignment="1">
      <alignment horizontal="center" vertical="center"/>
    </xf>
    <xf numFmtId="38" fontId="2" fillId="0" borderId="16" xfId="1" applyFont="1" applyBorder="1" applyAlignment="1">
      <alignment horizontal="center" vertical="center"/>
    </xf>
    <xf numFmtId="38" fontId="2" fillId="0" borderId="17" xfId="1" applyFont="1" applyBorder="1" applyAlignment="1">
      <alignment horizontal="center" vertical="center"/>
    </xf>
    <xf numFmtId="0" fontId="2" fillId="10" borderId="15" xfId="2" applyFont="1" applyFill="1" applyBorder="1" applyAlignment="1">
      <alignment horizontal="center" vertical="center"/>
    </xf>
    <xf numFmtId="0" fontId="2" fillId="10" borderId="16" xfId="2" applyFont="1" applyFill="1" applyBorder="1" applyAlignment="1">
      <alignment horizontal="center" vertical="center"/>
    </xf>
    <xf numFmtId="0" fontId="2" fillId="10" borderId="17" xfId="2" applyFont="1" applyFill="1" applyBorder="1" applyAlignment="1">
      <alignment horizontal="center" vertical="center"/>
    </xf>
    <xf numFmtId="0" fontId="15" fillId="0" borderId="0" xfId="2" applyFont="1" applyAlignment="1">
      <alignment horizontal="center" vertical="center"/>
    </xf>
    <xf numFmtId="0" fontId="2" fillId="4" borderId="3" xfId="2" applyFont="1" applyFill="1" applyBorder="1" applyAlignment="1">
      <alignment horizontal="center" vertical="center"/>
    </xf>
    <xf numFmtId="0" fontId="107" fillId="0" borderId="152" xfId="2" applyFont="1" applyBorder="1" applyAlignment="1">
      <alignment horizontal="center" vertical="center"/>
    </xf>
    <xf numFmtId="0" fontId="2" fillId="12" borderId="15" xfId="2" applyFont="1" applyFill="1" applyBorder="1" applyAlignment="1">
      <alignment horizontal="center" vertical="center"/>
    </xf>
    <xf numFmtId="0" fontId="2" fillId="12" borderId="16" xfId="2" applyFont="1" applyFill="1" applyBorder="1" applyAlignment="1">
      <alignment horizontal="center" vertical="center"/>
    </xf>
    <xf numFmtId="0" fontId="2" fillId="12" borderId="17" xfId="2" applyFont="1" applyFill="1" applyBorder="1" applyAlignment="1">
      <alignment horizontal="center" vertical="center"/>
    </xf>
    <xf numFmtId="0" fontId="18" fillId="2" borderId="0" xfId="0" applyFont="1" applyFill="1" applyAlignment="1">
      <alignment horizontal="right" vertical="center"/>
    </xf>
  </cellXfs>
  <cellStyles count="8">
    <cellStyle name="桁区切り" xfId="1" builtinId="6"/>
    <cellStyle name="桁区切り 2" xfId="3"/>
    <cellStyle name="桁区切り 2 2" xfId="7"/>
    <cellStyle name="桁区切り 3" xfId="5"/>
    <cellStyle name="標準" xfId="0" builtinId="0"/>
    <cellStyle name="標準 2" xfId="2"/>
    <cellStyle name="標準 2 2" xfId="6"/>
    <cellStyle name="標準 3" xfId="4"/>
  </cellStyles>
  <dxfs count="1">
    <dxf>
      <fill>
        <patternFill>
          <bgColor rgb="FF00FF00"/>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EC60"/>
  <sheetViews>
    <sheetView tabSelected="1" view="pageBreakPreview" zoomScale="60" zoomScaleNormal="70" workbookViewId="0">
      <selection activeCell="Q7" sqref="Q7:T7"/>
    </sheetView>
  </sheetViews>
  <sheetFormatPr defaultColWidth="2.85546875" defaultRowHeight="12"/>
  <cols>
    <col min="1" max="1" width="2.85546875" customWidth="1"/>
  </cols>
  <sheetData>
    <row r="1" spans="2:121" s="2" customFormat="1" ht="23.25" customHeight="1">
      <c r="B1" s="2" t="s">
        <v>2</v>
      </c>
    </row>
    <row r="2" spans="2:121" s="2" customFormat="1" ht="19.5">
      <c r="B2" s="3" t="s">
        <v>3</v>
      </c>
      <c r="C2" s="3"/>
      <c r="D2" s="3"/>
      <c r="E2" s="3"/>
      <c r="F2" s="3"/>
      <c r="G2" s="3"/>
      <c r="H2" s="3"/>
      <c r="I2" s="3"/>
      <c r="J2" s="3"/>
      <c r="K2" s="3"/>
      <c r="L2" s="3"/>
      <c r="M2" s="1"/>
      <c r="N2" s="1"/>
      <c r="O2" s="1"/>
      <c r="P2" s="1"/>
      <c r="Q2" s="1"/>
      <c r="R2" s="1"/>
      <c r="S2" s="1"/>
      <c r="T2" s="1"/>
      <c r="U2" s="1"/>
      <c r="V2" s="1"/>
      <c r="W2" s="1"/>
      <c r="X2" s="1"/>
      <c r="Y2" s="1"/>
      <c r="Z2" s="1"/>
      <c r="AA2" s="1"/>
      <c r="AB2" s="1"/>
      <c r="AC2" s="1"/>
      <c r="AD2" s="1"/>
      <c r="AE2" s="1"/>
      <c r="AF2" s="1"/>
      <c r="AG2" s="1"/>
      <c r="AH2" s="1"/>
      <c r="AI2" s="1"/>
      <c r="AJ2" s="1"/>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45"/>
      <c r="BV2" s="345"/>
      <c r="BW2" s="337"/>
      <c r="BX2" s="337"/>
      <c r="BY2" s="336"/>
      <c r="BZ2" s="336"/>
      <c r="CA2" s="337" t="s">
        <v>4</v>
      </c>
      <c r="CB2" s="337"/>
      <c r="CC2" s="336"/>
      <c r="CD2" s="336"/>
      <c r="CE2" s="337" t="s">
        <v>5</v>
      </c>
      <c r="CF2" s="337"/>
      <c r="CG2" s="336"/>
      <c r="CH2" s="336"/>
      <c r="CI2" s="337" t="s">
        <v>6</v>
      </c>
      <c r="CJ2" s="337"/>
      <c r="CK2" s="4"/>
      <c r="CL2" s="4"/>
      <c r="CM2" s="4"/>
      <c r="CN2" s="5"/>
      <c r="CO2" s="5"/>
      <c r="CP2" s="5"/>
      <c r="CQ2" s="5"/>
      <c r="CR2" s="5"/>
      <c r="CS2" s="5"/>
      <c r="CT2" s="5"/>
      <c r="CU2" s="5"/>
      <c r="CV2" s="5"/>
      <c r="CW2" s="5"/>
      <c r="CX2" s="5"/>
      <c r="CY2" s="5"/>
      <c r="CZ2" s="5"/>
      <c r="DA2" s="5"/>
      <c r="DB2" s="5"/>
      <c r="DC2" s="5"/>
      <c r="DD2" s="5"/>
    </row>
    <row r="3" spans="2:121" s="2" customFormat="1" ht="9.75" customHeight="1">
      <c r="B3" s="3"/>
      <c r="C3" s="3"/>
      <c r="D3" s="3"/>
      <c r="E3" s="3"/>
      <c r="F3" s="3"/>
      <c r="G3" s="3"/>
      <c r="H3" s="3"/>
      <c r="I3" s="3"/>
      <c r="J3" s="3"/>
      <c r="K3" s="3"/>
      <c r="L3" s="3"/>
      <c r="M3" s="1"/>
      <c r="N3" s="1"/>
      <c r="O3" s="1"/>
      <c r="P3" s="1"/>
      <c r="Q3" s="1"/>
      <c r="R3" s="1"/>
      <c r="S3" s="1"/>
      <c r="T3" s="1"/>
      <c r="U3" s="1"/>
      <c r="V3" s="1"/>
      <c r="W3" s="1"/>
      <c r="X3" s="1"/>
      <c r="Y3" s="1"/>
      <c r="Z3" s="1"/>
      <c r="AA3" s="1"/>
      <c r="AB3" s="1"/>
      <c r="AC3" s="1"/>
      <c r="AD3" s="1"/>
      <c r="AE3" s="1"/>
      <c r="AF3" s="1"/>
      <c r="AG3" s="1"/>
      <c r="AH3" s="1"/>
      <c r="AI3" s="1"/>
      <c r="AJ3" s="1"/>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45"/>
      <c r="BV3" s="345"/>
      <c r="BW3" s="337"/>
      <c r="BX3" s="337"/>
      <c r="BY3" s="336"/>
      <c r="BZ3" s="336"/>
      <c r="CA3" s="337"/>
      <c r="CB3" s="337"/>
      <c r="CC3" s="336"/>
      <c r="CD3" s="336"/>
      <c r="CE3" s="337"/>
      <c r="CF3" s="337"/>
      <c r="CG3" s="336"/>
      <c r="CH3" s="336"/>
      <c r="CI3" s="337"/>
      <c r="CJ3" s="337"/>
      <c r="CK3" s="4"/>
      <c r="CL3" s="4"/>
      <c r="CM3" s="4"/>
      <c r="CN3" s="5"/>
      <c r="CO3" s="5"/>
      <c r="CP3" s="5"/>
      <c r="CQ3" s="5"/>
      <c r="CR3" s="5"/>
      <c r="CS3" s="5"/>
      <c r="CT3" s="5"/>
      <c r="CU3" s="5"/>
      <c r="CV3" s="5"/>
      <c r="CW3" s="5"/>
      <c r="CX3" s="5"/>
      <c r="CY3" s="5"/>
      <c r="CZ3" s="5"/>
      <c r="DA3" s="5"/>
      <c r="DB3" s="5"/>
      <c r="DC3" s="5"/>
      <c r="DD3" s="5"/>
    </row>
    <row r="4" spans="2:121" s="2" customFormat="1" ht="18.75" customHeight="1">
      <c r="B4" s="6"/>
      <c r="C4" s="1"/>
      <c r="D4" s="1"/>
      <c r="E4" s="338" t="s">
        <v>7</v>
      </c>
      <c r="F4" s="339"/>
      <c r="G4" s="339"/>
      <c r="H4" s="339"/>
      <c r="I4" s="339"/>
      <c r="J4" s="339"/>
      <c r="K4" s="339"/>
      <c r="L4" s="339"/>
      <c r="M4" s="339"/>
      <c r="N4" s="339"/>
      <c r="O4" s="339"/>
      <c r="P4" s="339"/>
      <c r="Q4" s="339"/>
      <c r="R4" s="339"/>
      <c r="S4" s="339"/>
      <c r="T4" s="339"/>
      <c r="U4" s="339"/>
      <c r="V4" s="339"/>
      <c r="W4" s="339"/>
      <c r="X4" s="340"/>
      <c r="Y4" s="1"/>
      <c r="Z4" s="1"/>
      <c r="AA4" s="1"/>
      <c r="AB4" s="1"/>
      <c r="AC4" s="1"/>
      <c r="AD4" s="1"/>
      <c r="AE4" s="1"/>
      <c r="AF4" s="1"/>
      <c r="AG4" s="1"/>
      <c r="AH4" s="1"/>
      <c r="AI4" s="1"/>
      <c r="AJ4" s="1"/>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45"/>
      <c r="BV4" s="345"/>
      <c r="BW4" s="337"/>
      <c r="BX4" s="337"/>
      <c r="BY4" s="336"/>
      <c r="BZ4" s="336"/>
      <c r="CA4" s="337"/>
      <c r="CB4" s="337"/>
      <c r="CC4" s="336"/>
      <c r="CD4" s="336"/>
      <c r="CE4" s="337"/>
      <c r="CF4" s="337"/>
      <c r="CG4" s="336"/>
      <c r="CH4" s="336"/>
      <c r="CI4" s="337"/>
      <c r="CJ4" s="337"/>
      <c r="CK4" s="4"/>
      <c r="CL4" s="4"/>
      <c r="CM4" s="4"/>
      <c r="CN4" s="5"/>
      <c r="CO4" s="5"/>
      <c r="CP4" s="5"/>
      <c r="CQ4" s="5"/>
      <c r="CR4" s="5"/>
      <c r="CS4" s="5"/>
      <c r="CT4" s="5"/>
      <c r="CU4" s="5"/>
      <c r="CV4" s="5"/>
      <c r="CW4" s="5"/>
      <c r="CX4" s="5"/>
      <c r="CY4" s="5"/>
      <c r="CZ4" s="5"/>
      <c r="DA4" s="5"/>
      <c r="DB4" s="5"/>
      <c r="DC4" s="5"/>
      <c r="DD4" s="5"/>
    </row>
    <row r="5" spans="2:121" s="2" customFormat="1" ht="31.5" customHeight="1">
      <c r="B5" s="6"/>
      <c r="C5" s="1"/>
      <c r="E5" s="341" t="s">
        <v>8</v>
      </c>
      <c r="F5" s="342"/>
      <c r="G5" s="342"/>
      <c r="H5" s="342"/>
      <c r="I5" s="342"/>
      <c r="J5" s="342"/>
      <c r="K5" s="342"/>
      <c r="L5" s="342"/>
      <c r="M5" s="342"/>
      <c r="N5" s="342"/>
      <c r="O5" s="342"/>
      <c r="P5" s="342"/>
      <c r="Q5" s="342"/>
      <c r="R5" s="342"/>
      <c r="S5" s="342"/>
      <c r="T5" s="342"/>
      <c r="U5" s="342"/>
      <c r="V5" s="342"/>
      <c r="W5" s="342"/>
      <c r="X5" s="343"/>
      <c r="Y5" s="7"/>
      <c r="Z5" s="7" t="s">
        <v>9</v>
      </c>
      <c r="AA5" s="7"/>
      <c r="AB5" s="7"/>
      <c r="AC5" s="7"/>
      <c r="AD5" s="7"/>
      <c r="AE5" s="7"/>
      <c r="AF5" s="7"/>
      <c r="AG5" s="7"/>
      <c r="AH5" s="7"/>
      <c r="AI5" s="7"/>
      <c r="AJ5" s="7"/>
      <c r="AK5" s="7"/>
      <c r="AL5" s="7"/>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1"/>
      <c r="BP5" s="330"/>
      <c r="BQ5" s="330"/>
      <c r="BR5" s="330"/>
      <c r="BS5" s="344"/>
      <c r="BT5" s="344"/>
      <c r="BU5" s="344"/>
      <c r="BV5" s="330"/>
      <c r="BW5" s="330"/>
      <c r="BX5" s="330"/>
      <c r="BY5" s="344"/>
      <c r="BZ5" s="344"/>
      <c r="CA5" s="344"/>
      <c r="CB5" s="330"/>
      <c r="CC5" s="330"/>
      <c r="CD5" s="330"/>
      <c r="CE5" s="344"/>
      <c r="CF5" s="344"/>
      <c r="CG5" s="344"/>
      <c r="CH5" s="330"/>
      <c r="CI5" s="330"/>
      <c r="CJ5" s="330"/>
      <c r="CK5" s="8"/>
      <c r="CL5" s="8"/>
      <c r="CM5" s="8"/>
      <c r="CN5" s="9"/>
    </row>
    <row r="6" spans="2:121" s="2" customFormat="1" ht="6" customHeight="1">
      <c r="B6" s="6"/>
      <c r="C6" s="1"/>
      <c r="D6" s="1"/>
      <c r="E6" s="7"/>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1"/>
      <c r="BV6" s="1"/>
      <c r="BW6" s="1"/>
      <c r="BX6" s="1"/>
      <c r="BY6" s="5"/>
      <c r="BZ6" s="5"/>
      <c r="CA6" s="5"/>
      <c r="CB6" s="5"/>
      <c r="CC6" s="5"/>
      <c r="CD6" s="5"/>
      <c r="CE6" s="5"/>
      <c r="CF6" s="5"/>
      <c r="CG6" s="5"/>
      <c r="CH6" s="5"/>
      <c r="CI6" s="5"/>
      <c r="CJ6" s="5"/>
      <c r="CK6" s="5"/>
      <c r="CL6" s="5"/>
      <c r="CM6" s="5"/>
      <c r="CN6" s="5"/>
      <c r="CO6" s="5"/>
    </row>
    <row r="7" spans="2:121" s="2" customFormat="1" ht="25.5">
      <c r="B7" s="3"/>
      <c r="C7" s="3"/>
      <c r="D7" s="3"/>
      <c r="E7" s="3"/>
      <c r="F7" s="3"/>
      <c r="G7" s="3"/>
      <c r="H7" s="3"/>
      <c r="I7" s="3"/>
      <c r="J7" s="3"/>
      <c r="K7" s="3"/>
      <c r="L7" s="3"/>
      <c r="M7" s="3"/>
      <c r="N7" s="10"/>
      <c r="O7" s="10"/>
      <c r="P7" s="10"/>
      <c r="Q7" s="1132" t="s">
        <v>363</v>
      </c>
      <c r="R7" s="1132"/>
      <c r="S7" s="1132"/>
      <c r="T7" s="1132"/>
      <c r="U7" s="331">
        <v>8</v>
      </c>
      <c r="V7" s="331"/>
      <c r="W7" s="331"/>
      <c r="X7" s="332" t="s">
        <v>10</v>
      </c>
      <c r="Y7" s="332"/>
      <c r="Z7" s="332"/>
      <c r="AA7" s="332"/>
      <c r="AB7" s="332"/>
      <c r="AC7" s="332"/>
      <c r="AD7" s="332"/>
      <c r="AE7" s="332"/>
      <c r="AF7" s="332"/>
      <c r="AG7" s="332"/>
      <c r="AH7" s="332"/>
      <c r="AI7" s="332"/>
      <c r="AJ7" s="332"/>
      <c r="AK7" s="332"/>
      <c r="AL7" s="332"/>
      <c r="AM7" s="332"/>
      <c r="AN7" s="332"/>
      <c r="AO7" s="332"/>
      <c r="AP7" s="332"/>
      <c r="AQ7" s="332"/>
      <c r="AR7" s="332"/>
      <c r="AS7" s="332"/>
      <c r="AT7" s="332"/>
      <c r="AU7" s="332"/>
      <c r="AV7" s="332"/>
      <c r="AW7" s="332"/>
      <c r="AX7" s="332"/>
      <c r="AY7" s="332"/>
      <c r="AZ7" s="332"/>
      <c r="BA7" s="332"/>
      <c r="BB7" s="332"/>
      <c r="BC7" s="332"/>
      <c r="BD7" s="332"/>
      <c r="BE7" s="332"/>
      <c r="BF7" s="332"/>
      <c r="BG7" s="332"/>
      <c r="BH7" s="332"/>
      <c r="BI7" s="332"/>
      <c r="BJ7" s="332"/>
      <c r="BK7" s="332"/>
      <c r="BL7" s="332"/>
      <c r="BM7" s="332"/>
      <c r="BN7" s="332"/>
      <c r="BO7" s="332"/>
      <c r="BP7" s="11"/>
      <c r="BQ7" s="11"/>
      <c r="BR7" s="11"/>
      <c r="BS7" s="11"/>
      <c r="BT7" s="11"/>
      <c r="BU7" s="11"/>
      <c r="BV7" s="11"/>
      <c r="BW7" s="11"/>
      <c r="BX7" s="11"/>
      <c r="BY7" s="11"/>
      <c r="BZ7" s="11"/>
      <c r="CA7" s="11"/>
      <c r="CB7" s="11"/>
      <c r="CC7" s="11"/>
      <c r="CD7" s="11"/>
      <c r="CE7" s="10"/>
      <c r="CF7" s="10"/>
      <c r="CG7" s="10"/>
      <c r="CH7" s="10"/>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row>
    <row r="8" spans="2:121" s="15" customFormat="1" ht="16.5">
      <c r="B8" s="12"/>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3"/>
      <c r="BV8" s="13"/>
      <c r="BW8" s="13"/>
      <c r="BX8" s="13"/>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row>
    <row r="9" spans="2:121" s="2" customFormat="1" ht="18.75">
      <c r="B9" s="16"/>
      <c r="D9" s="17"/>
      <c r="E9" s="17" t="s">
        <v>11</v>
      </c>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6"/>
      <c r="BI9" s="16"/>
      <c r="BJ9" s="16"/>
      <c r="BK9" s="16"/>
      <c r="BL9" s="16"/>
      <c r="BM9" s="16"/>
      <c r="BN9" s="16"/>
      <c r="BO9" s="16"/>
      <c r="BP9" s="16"/>
      <c r="BQ9" s="3"/>
      <c r="BR9" s="3"/>
      <c r="BS9" s="3"/>
      <c r="BT9" s="3"/>
      <c r="BU9" s="1"/>
      <c r="BV9" s="1"/>
      <c r="BW9" s="1"/>
      <c r="BX9" s="1"/>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row>
    <row r="10" spans="2:121" s="2" customFormat="1" ht="10.5" customHeight="1" thickBot="1">
      <c r="B10" s="18"/>
      <c r="C10" s="19"/>
      <c r="D10" s="19"/>
      <c r="E10" s="333"/>
      <c r="F10" s="333"/>
      <c r="G10" s="333"/>
      <c r="H10" s="333"/>
      <c r="I10" s="333"/>
      <c r="J10" s="20"/>
      <c r="K10" s="20"/>
      <c r="L10" s="20"/>
      <c r="M10" s="20"/>
      <c r="N10" s="20"/>
      <c r="O10" s="20"/>
      <c r="P10" s="20"/>
      <c r="Q10" s="20"/>
      <c r="R10" s="20"/>
      <c r="S10" s="334"/>
      <c r="T10" s="334"/>
      <c r="U10" s="334"/>
      <c r="V10" s="334"/>
      <c r="W10" s="334"/>
      <c r="X10" s="334"/>
      <c r="Y10" s="334"/>
      <c r="Z10" s="334"/>
      <c r="AA10" s="334"/>
      <c r="AB10" s="3"/>
      <c r="AC10" s="3"/>
      <c r="AD10" s="3"/>
      <c r="AE10" s="3"/>
      <c r="AF10" s="3"/>
      <c r="AG10" s="3"/>
      <c r="AH10" s="3"/>
      <c r="AI10" s="3"/>
      <c r="AJ10" s="3"/>
      <c r="AK10" s="3"/>
      <c r="AL10" s="3"/>
      <c r="AM10" s="3"/>
      <c r="AN10" s="3"/>
      <c r="AO10" s="3"/>
      <c r="AP10" s="335"/>
      <c r="AQ10" s="335"/>
      <c r="AR10" s="335"/>
      <c r="AS10" s="335"/>
      <c r="AT10" s="335"/>
      <c r="AU10" s="335"/>
      <c r="AV10" s="335"/>
      <c r="AW10" s="335"/>
      <c r="AX10" s="335"/>
      <c r="AY10" s="335"/>
      <c r="AZ10" s="335"/>
      <c r="BA10" s="335"/>
      <c r="BB10" s="335"/>
      <c r="BC10" s="335"/>
      <c r="BD10" s="335"/>
      <c r="BE10" s="335"/>
      <c r="BF10" s="335"/>
      <c r="BG10" s="21"/>
      <c r="BH10" s="21"/>
      <c r="BI10" s="3"/>
      <c r="BJ10" s="3"/>
      <c r="BK10" s="3"/>
      <c r="BL10" s="3"/>
      <c r="BM10" s="3"/>
      <c r="BN10" s="3"/>
      <c r="BO10" s="3"/>
      <c r="BP10" s="3"/>
      <c r="BQ10" s="3"/>
      <c r="BR10" s="3"/>
      <c r="BS10" s="3"/>
      <c r="BT10" s="3"/>
      <c r="BU10" s="1"/>
      <c r="BV10" s="1"/>
      <c r="BW10" s="1"/>
      <c r="BX10" s="1"/>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row>
    <row r="11" spans="2:121" s="2" customFormat="1" ht="19.5" customHeight="1" thickBot="1">
      <c r="B11" s="370" t="s">
        <v>12</v>
      </c>
      <c r="C11" s="371"/>
      <c r="D11" s="372"/>
      <c r="E11" s="379" t="s">
        <v>13</v>
      </c>
      <c r="F11" s="380"/>
      <c r="G11" s="380"/>
      <c r="H11" s="380"/>
      <c r="I11" s="381"/>
      <c r="J11" s="385"/>
      <c r="K11" s="386"/>
      <c r="L11" s="386"/>
      <c r="M11" s="386"/>
      <c r="N11" s="386"/>
      <c r="O11" s="386"/>
      <c r="P11" s="386"/>
      <c r="Q11" s="386"/>
      <c r="R11" s="386"/>
      <c r="S11" s="386"/>
      <c r="T11" s="386"/>
      <c r="U11" s="386"/>
      <c r="V11" s="386"/>
      <c r="W11" s="386"/>
      <c r="X11" s="386"/>
      <c r="Y11" s="386"/>
      <c r="Z11" s="386"/>
      <c r="AA11" s="386"/>
      <c r="AB11" s="386"/>
      <c r="AC11" s="386"/>
      <c r="AD11" s="387"/>
      <c r="AE11" s="391" t="s">
        <v>13</v>
      </c>
      <c r="AF11" s="392"/>
      <c r="AG11" s="392"/>
      <c r="AH11" s="392"/>
      <c r="AI11" s="392"/>
      <c r="AJ11" s="393"/>
      <c r="AK11" s="385"/>
      <c r="AL11" s="386"/>
      <c r="AM11" s="386"/>
      <c r="AN11" s="386"/>
      <c r="AO11" s="386"/>
      <c r="AP11" s="386"/>
      <c r="AQ11" s="386"/>
      <c r="AR11" s="386"/>
      <c r="AS11" s="386"/>
      <c r="AT11" s="386"/>
      <c r="AU11" s="397"/>
      <c r="AV11" s="1"/>
      <c r="AW11" s="1"/>
      <c r="AX11" s="16"/>
      <c r="AY11" s="16"/>
      <c r="AZ11" s="16"/>
      <c r="BA11" s="3"/>
      <c r="BB11" s="3"/>
      <c r="BC11" s="3"/>
      <c r="BD11" s="3"/>
      <c r="BE11" s="1"/>
      <c r="BF11" s="1"/>
      <c r="BG11" s="1"/>
      <c r="BH11" s="1"/>
      <c r="BI11" s="5"/>
      <c r="BJ11" s="5"/>
      <c r="BK11" s="5"/>
      <c r="BL11" s="5"/>
      <c r="BM11" s="1"/>
      <c r="BN11" s="16"/>
      <c r="BO11" s="16"/>
      <c r="BP11" s="16"/>
      <c r="BQ11" s="3"/>
      <c r="BR11" s="3"/>
      <c r="BS11" s="3"/>
      <c r="BT11" s="3"/>
      <c r="BU11" s="1"/>
      <c r="BV11" s="1"/>
      <c r="BW11" s="1"/>
      <c r="BX11" s="1"/>
      <c r="BY11" s="5"/>
      <c r="BZ11" s="5"/>
      <c r="CA11" s="5"/>
      <c r="CB11" s="5"/>
      <c r="CC11" s="1"/>
      <c r="CD11" s="1"/>
      <c r="CE11" s="1"/>
      <c r="CF11" s="1"/>
      <c r="CG11" s="1"/>
      <c r="CH11" s="1"/>
      <c r="CI11" s="1"/>
      <c r="CJ11" s="1"/>
      <c r="CN11" s="3"/>
      <c r="CO11" s="399" t="s">
        <v>14</v>
      </c>
      <c r="CP11" s="400"/>
      <c r="CQ11" s="400"/>
      <c r="CR11" s="400"/>
      <c r="CS11" s="400"/>
      <c r="CT11" s="400"/>
      <c r="CU11" s="400"/>
      <c r="CV11" s="400"/>
      <c r="CW11" s="400"/>
      <c r="CX11" s="400"/>
      <c r="CY11" s="400"/>
      <c r="CZ11" s="400"/>
      <c r="DA11" s="400"/>
      <c r="DB11" s="400"/>
      <c r="DC11" s="400"/>
      <c r="DD11" s="400"/>
      <c r="DE11" s="400"/>
      <c r="DF11" s="400"/>
      <c r="DG11" s="400"/>
      <c r="DH11" s="400"/>
      <c r="DI11" s="400"/>
      <c r="DJ11" s="400"/>
      <c r="DK11" s="400"/>
      <c r="DL11" s="400"/>
      <c r="DM11" s="400"/>
      <c r="DN11" s="400"/>
      <c r="DO11" s="400"/>
      <c r="DP11" s="400"/>
      <c r="DQ11" s="401"/>
    </row>
    <row r="12" spans="2:121" s="2" customFormat="1" ht="19.5" customHeight="1">
      <c r="B12" s="373"/>
      <c r="C12" s="374"/>
      <c r="D12" s="375"/>
      <c r="E12" s="382"/>
      <c r="F12" s="383"/>
      <c r="G12" s="383"/>
      <c r="H12" s="383"/>
      <c r="I12" s="384"/>
      <c r="J12" s="388"/>
      <c r="K12" s="389"/>
      <c r="L12" s="389"/>
      <c r="M12" s="389"/>
      <c r="N12" s="389"/>
      <c r="O12" s="389"/>
      <c r="P12" s="389"/>
      <c r="Q12" s="389"/>
      <c r="R12" s="389"/>
      <c r="S12" s="389"/>
      <c r="T12" s="389"/>
      <c r="U12" s="389"/>
      <c r="V12" s="389"/>
      <c r="W12" s="389"/>
      <c r="X12" s="389"/>
      <c r="Y12" s="389"/>
      <c r="Z12" s="389"/>
      <c r="AA12" s="389"/>
      <c r="AB12" s="389"/>
      <c r="AC12" s="389"/>
      <c r="AD12" s="390"/>
      <c r="AE12" s="394"/>
      <c r="AF12" s="395"/>
      <c r="AG12" s="395"/>
      <c r="AH12" s="395"/>
      <c r="AI12" s="395"/>
      <c r="AJ12" s="396"/>
      <c r="AK12" s="388"/>
      <c r="AL12" s="389"/>
      <c r="AM12" s="389"/>
      <c r="AN12" s="389"/>
      <c r="AO12" s="389"/>
      <c r="AP12" s="389"/>
      <c r="AQ12" s="389"/>
      <c r="AR12" s="389"/>
      <c r="AS12" s="389"/>
      <c r="AT12" s="389"/>
      <c r="AU12" s="398"/>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N12" s="3"/>
      <c r="CO12" s="402" t="s">
        <v>0</v>
      </c>
      <c r="CP12" s="403"/>
      <c r="CQ12" s="403"/>
      <c r="CR12" s="404"/>
      <c r="CS12" s="405"/>
      <c r="CT12" s="405"/>
      <c r="CU12" s="405"/>
      <c r="CV12" s="405"/>
      <c r="CW12" s="405"/>
      <c r="CX12" s="405"/>
      <c r="CY12" s="405"/>
      <c r="CZ12" s="405"/>
      <c r="DA12" s="405"/>
      <c r="DB12" s="405"/>
      <c r="DC12" s="405"/>
      <c r="DD12" s="405"/>
      <c r="DE12" s="405"/>
      <c r="DF12" s="405"/>
      <c r="DG12" s="405"/>
      <c r="DH12" s="405"/>
      <c r="DI12" s="405"/>
      <c r="DJ12" s="405"/>
      <c r="DK12" s="405"/>
      <c r="DL12" s="405"/>
      <c r="DM12" s="405"/>
      <c r="DN12" s="405"/>
      <c r="DO12" s="405"/>
      <c r="DP12" s="405"/>
      <c r="DQ12" s="412"/>
    </row>
    <row r="13" spans="2:121" s="2" customFormat="1" ht="19.5" customHeight="1">
      <c r="B13" s="373"/>
      <c r="C13" s="374"/>
      <c r="D13" s="375"/>
      <c r="E13" s="346" t="s">
        <v>15</v>
      </c>
      <c r="F13" s="347"/>
      <c r="G13" s="347"/>
      <c r="H13" s="347"/>
      <c r="I13" s="348"/>
      <c r="J13" s="352"/>
      <c r="K13" s="353"/>
      <c r="L13" s="353"/>
      <c r="M13" s="353"/>
      <c r="N13" s="353"/>
      <c r="O13" s="353"/>
      <c r="P13" s="353"/>
      <c r="Q13" s="353"/>
      <c r="R13" s="353"/>
      <c r="S13" s="353"/>
      <c r="T13" s="353"/>
      <c r="U13" s="353"/>
      <c r="V13" s="353"/>
      <c r="W13" s="353"/>
      <c r="X13" s="353"/>
      <c r="Y13" s="353"/>
      <c r="Z13" s="353"/>
      <c r="AA13" s="353"/>
      <c r="AB13" s="353"/>
      <c r="AC13" s="353"/>
      <c r="AD13" s="354"/>
      <c r="AE13" s="358" t="s">
        <v>16</v>
      </c>
      <c r="AF13" s="347"/>
      <c r="AG13" s="347"/>
      <c r="AH13" s="347"/>
      <c r="AI13" s="347"/>
      <c r="AJ13" s="348"/>
      <c r="AK13" s="360"/>
      <c r="AL13" s="361"/>
      <c r="AM13" s="361"/>
      <c r="AN13" s="361"/>
      <c r="AO13" s="361"/>
      <c r="AP13" s="361"/>
      <c r="AQ13" s="361"/>
      <c r="AR13" s="361"/>
      <c r="AS13" s="361"/>
      <c r="AT13" s="361"/>
      <c r="AU13" s="362"/>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N13" s="3"/>
      <c r="CO13" s="366" t="s">
        <v>17</v>
      </c>
      <c r="CP13" s="367"/>
      <c r="CQ13" s="367"/>
      <c r="CR13" s="368"/>
      <c r="CS13" s="369"/>
      <c r="CT13" s="369"/>
      <c r="CU13" s="369"/>
      <c r="CV13" s="369"/>
      <c r="CW13" s="369"/>
      <c r="CX13" s="369"/>
      <c r="CY13" s="369"/>
      <c r="CZ13" s="369"/>
      <c r="DA13" s="369"/>
      <c r="DB13" s="369"/>
      <c r="DC13" s="369"/>
      <c r="DD13" s="369"/>
      <c r="DE13" s="369"/>
      <c r="DF13" s="369"/>
      <c r="DG13" s="369"/>
      <c r="DH13" s="369"/>
      <c r="DI13" s="369"/>
      <c r="DJ13" s="369"/>
      <c r="DK13" s="369"/>
      <c r="DL13" s="369"/>
      <c r="DM13" s="369"/>
      <c r="DN13" s="369"/>
      <c r="DO13" s="369"/>
      <c r="DP13" s="369"/>
      <c r="DQ13" s="406"/>
    </row>
    <row r="14" spans="2:121" s="2" customFormat="1" ht="19.5" customHeight="1" thickBot="1">
      <c r="B14" s="373"/>
      <c r="C14" s="374"/>
      <c r="D14" s="375"/>
      <c r="E14" s="349"/>
      <c r="F14" s="350"/>
      <c r="G14" s="350"/>
      <c r="H14" s="350"/>
      <c r="I14" s="351"/>
      <c r="J14" s="355"/>
      <c r="K14" s="356"/>
      <c r="L14" s="356"/>
      <c r="M14" s="356"/>
      <c r="N14" s="356"/>
      <c r="O14" s="356"/>
      <c r="P14" s="356"/>
      <c r="Q14" s="356"/>
      <c r="R14" s="356"/>
      <c r="S14" s="356"/>
      <c r="T14" s="356"/>
      <c r="U14" s="356"/>
      <c r="V14" s="356"/>
      <c r="W14" s="356"/>
      <c r="X14" s="356"/>
      <c r="Y14" s="356"/>
      <c r="Z14" s="356"/>
      <c r="AA14" s="356"/>
      <c r="AB14" s="356"/>
      <c r="AC14" s="356"/>
      <c r="AD14" s="357"/>
      <c r="AE14" s="359"/>
      <c r="AF14" s="350"/>
      <c r="AG14" s="350"/>
      <c r="AH14" s="350"/>
      <c r="AI14" s="350"/>
      <c r="AJ14" s="351"/>
      <c r="AK14" s="363"/>
      <c r="AL14" s="364"/>
      <c r="AM14" s="364"/>
      <c r="AN14" s="364"/>
      <c r="AO14" s="364"/>
      <c r="AP14" s="364"/>
      <c r="AQ14" s="364"/>
      <c r="AR14" s="364"/>
      <c r="AS14" s="364"/>
      <c r="AT14" s="364"/>
      <c r="AU14" s="365"/>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N14" s="3"/>
      <c r="CO14" s="407" t="s">
        <v>0</v>
      </c>
      <c r="CP14" s="408"/>
      <c r="CQ14" s="408"/>
      <c r="CR14" s="409"/>
      <c r="CS14" s="410"/>
      <c r="CT14" s="410"/>
      <c r="CU14" s="410"/>
      <c r="CV14" s="410"/>
      <c r="CW14" s="410"/>
      <c r="CX14" s="410"/>
      <c r="CY14" s="410"/>
      <c r="CZ14" s="410"/>
      <c r="DA14" s="410"/>
      <c r="DB14" s="410"/>
      <c r="DC14" s="410"/>
      <c r="DD14" s="410"/>
      <c r="DE14" s="410"/>
      <c r="DF14" s="410"/>
      <c r="DG14" s="410"/>
      <c r="DH14" s="410"/>
      <c r="DI14" s="410"/>
      <c r="DJ14" s="410"/>
      <c r="DK14" s="410"/>
      <c r="DL14" s="410"/>
      <c r="DM14" s="410"/>
      <c r="DN14" s="410"/>
      <c r="DO14" s="410"/>
      <c r="DP14" s="410"/>
      <c r="DQ14" s="411"/>
    </row>
    <row r="15" spans="2:121" s="2" customFormat="1" ht="19.5" customHeight="1">
      <c r="B15" s="373"/>
      <c r="C15" s="374"/>
      <c r="D15" s="375"/>
      <c r="E15" s="379" t="s">
        <v>18</v>
      </c>
      <c r="F15" s="380"/>
      <c r="G15" s="380"/>
      <c r="H15" s="380"/>
      <c r="I15" s="381"/>
      <c r="J15" s="434" t="s">
        <v>19</v>
      </c>
      <c r="K15" s="436" t="s">
        <v>20</v>
      </c>
      <c r="L15" s="436"/>
      <c r="M15" s="436"/>
      <c r="N15" s="436"/>
      <c r="O15" s="436"/>
      <c r="P15" s="436"/>
      <c r="Q15" s="436"/>
      <c r="R15" s="438" t="s">
        <v>21</v>
      </c>
      <c r="S15" s="439"/>
      <c r="T15" s="439"/>
      <c r="U15" s="442" t="s">
        <v>22</v>
      </c>
      <c r="V15" s="443"/>
      <c r="W15" s="446"/>
      <c r="X15" s="386"/>
      <c r="Y15" s="386"/>
      <c r="Z15" s="386"/>
      <c r="AA15" s="386"/>
      <c r="AB15" s="447"/>
      <c r="AC15" s="413" t="s">
        <v>23</v>
      </c>
      <c r="AD15" s="414"/>
      <c r="AE15" s="417" t="s">
        <v>24</v>
      </c>
      <c r="AF15" s="380"/>
      <c r="AG15" s="380"/>
      <c r="AH15" s="380"/>
      <c r="AI15" s="380"/>
      <c r="AJ15" s="381"/>
      <c r="AK15" s="419" t="s">
        <v>25</v>
      </c>
      <c r="AL15" s="420"/>
      <c r="AM15" s="420"/>
      <c r="AN15" s="420"/>
      <c r="AO15" s="420"/>
      <c r="AP15" s="420"/>
      <c r="AQ15" s="420"/>
      <c r="AR15" s="420"/>
      <c r="AS15" s="420"/>
      <c r="AT15" s="420"/>
      <c r="AU15" s="421"/>
      <c r="AW15" s="22"/>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N15" s="3"/>
      <c r="CO15" s="425" t="s">
        <v>17</v>
      </c>
      <c r="CP15" s="426"/>
      <c r="CQ15" s="426"/>
      <c r="CR15" s="427"/>
      <c r="CS15" s="369"/>
      <c r="CT15" s="369"/>
      <c r="CU15" s="369"/>
      <c r="CV15" s="369"/>
      <c r="CW15" s="369"/>
      <c r="CX15" s="369"/>
      <c r="CY15" s="369"/>
      <c r="CZ15" s="369"/>
      <c r="DA15" s="369"/>
      <c r="DB15" s="369"/>
      <c r="DC15" s="369"/>
      <c r="DD15" s="369"/>
      <c r="DE15" s="369"/>
      <c r="DF15" s="369"/>
      <c r="DG15" s="369"/>
      <c r="DH15" s="369"/>
      <c r="DI15" s="369"/>
      <c r="DJ15" s="369"/>
      <c r="DK15" s="369"/>
      <c r="DL15" s="369"/>
      <c r="DM15" s="369"/>
      <c r="DN15" s="369"/>
      <c r="DO15" s="369"/>
      <c r="DP15" s="369"/>
      <c r="DQ15" s="406"/>
    </row>
    <row r="16" spans="2:121" s="2" customFormat="1" ht="19.5" customHeight="1">
      <c r="B16" s="373"/>
      <c r="C16" s="374"/>
      <c r="D16" s="375"/>
      <c r="E16" s="428"/>
      <c r="F16" s="429"/>
      <c r="G16" s="429"/>
      <c r="H16" s="429"/>
      <c r="I16" s="430"/>
      <c r="J16" s="435"/>
      <c r="K16" s="437"/>
      <c r="L16" s="437"/>
      <c r="M16" s="437"/>
      <c r="N16" s="437"/>
      <c r="O16" s="437"/>
      <c r="P16" s="437"/>
      <c r="Q16" s="437"/>
      <c r="R16" s="440"/>
      <c r="S16" s="441"/>
      <c r="T16" s="441"/>
      <c r="U16" s="444"/>
      <c r="V16" s="445"/>
      <c r="W16" s="448"/>
      <c r="X16" s="449"/>
      <c r="Y16" s="449"/>
      <c r="Z16" s="449"/>
      <c r="AA16" s="449"/>
      <c r="AB16" s="450"/>
      <c r="AC16" s="415"/>
      <c r="AD16" s="416"/>
      <c r="AE16" s="418"/>
      <c r="AF16" s="383"/>
      <c r="AG16" s="383"/>
      <c r="AH16" s="383"/>
      <c r="AI16" s="383"/>
      <c r="AJ16" s="384"/>
      <c r="AK16" s="422"/>
      <c r="AL16" s="423"/>
      <c r="AM16" s="423"/>
      <c r="AN16" s="423"/>
      <c r="AO16" s="423"/>
      <c r="AP16" s="423"/>
      <c r="AQ16" s="423"/>
      <c r="AR16" s="423"/>
      <c r="AS16" s="423"/>
      <c r="AT16" s="423"/>
      <c r="AU16" s="424"/>
      <c r="AV16" s="22"/>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N16" s="3"/>
      <c r="CO16" s="407" t="s">
        <v>0</v>
      </c>
      <c r="CP16" s="408"/>
      <c r="CQ16" s="408"/>
      <c r="CR16" s="409"/>
      <c r="CS16" s="410"/>
      <c r="CT16" s="410"/>
      <c r="CU16" s="410"/>
      <c r="CV16" s="410"/>
      <c r="CW16" s="410"/>
      <c r="CX16" s="410"/>
      <c r="CY16" s="410"/>
      <c r="CZ16" s="410"/>
      <c r="DA16" s="410"/>
      <c r="DB16" s="410"/>
      <c r="DC16" s="410"/>
      <c r="DD16" s="410"/>
      <c r="DE16" s="410"/>
      <c r="DF16" s="410"/>
      <c r="DG16" s="410"/>
      <c r="DH16" s="410"/>
      <c r="DI16" s="410"/>
      <c r="DJ16" s="410"/>
      <c r="DK16" s="410"/>
      <c r="DL16" s="410"/>
      <c r="DM16" s="410"/>
      <c r="DN16" s="410"/>
      <c r="DO16" s="410"/>
      <c r="DP16" s="410"/>
      <c r="DQ16" s="411"/>
    </row>
    <row r="17" spans="2:133" s="2" customFormat="1" ht="19.5" customHeight="1">
      <c r="B17" s="373"/>
      <c r="C17" s="374"/>
      <c r="D17" s="375"/>
      <c r="E17" s="428"/>
      <c r="F17" s="429"/>
      <c r="G17" s="429"/>
      <c r="H17" s="429"/>
      <c r="I17" s="430"/>
      <c r="J17" s="451"/>
      <c r="K17" s="452"/>
      <c r="L17" s="452"/>
      <c r="M17" s="452"/>
      <c r="N17" s="452"/>
      <c r="O17" s="452"/>
      <c r="P17" s="452"/>
      <c r="Q17" s="452"/>
      <c r="R17" s="452"/>
      <c r="S17" s="452"/>
      <c r="T17" s="452"/>
      <c r="U17" s="452"/>
      <c r="V17" s="452"/>
      <c r="W17" s="452"/>
      <c r="X17" s="452"/>
      <c r="Y17" s="452"/>
      <c r="Z17" s="452"/>
      <c r="AA17" s="452"/>
      <c r="AB17" s="452"/>
      <c r="AC17" s="452"/>
      <c r="AD17" s="453"/>
      <c r="AE17" s="458" t="s">
        <v>26</v>
      </c>
      <c r="AF17" s="459"/>
      <c r="AG17" s="459"/>
      <c r="AH17" s="459"/>
      <c r="AI17" s="459"/>
      <c r="AJ17" s="460"/>
      <c r="AK17" s="462" t="s">
        <v>25</v>
      </c>
      <c r="AL17" s="463"/>
      <c r="AM17" s="463"/>
      <c r="AN17" s="463"/>
      <c r="AO17" s="463"/>
      <c r="AP17" s="463"/>
      <c r="AQ17" s="463"/>
      <c r="AR17" s="463"/>
      <c r="AS17" s="463"/>
      <c r="AT17" s="463"/>
      <c r="AU17" s="464"/>
      <c r="AV17" s="22"/>
      <c r="AW17" s="22"/>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N17" s="3"/>
      <c r="CO17" s="425" t="s">
        <v>17</v>
      </c>
      <c r="CP17" s="426"/>
      <c r="CQ17" s="426"/>
      <c r="CR17" s="427"/>
      <c r="CS17" s="369"/>
      <c r="CT17" s="369"/>
      <c r="CU17" s="369"/>
      <c r="CV17" s="369"/>
      <c r="CW17" s="369"/>
      <c r="CX17" s="369"/>
      <c r="CY17" s="369"/>
      <c r="CZ17" s="369"/>
      <c r="DA17" s="369"/>
      <c r="DB17" s="369"/>
      <c r="DC17" s="369"/>
      <c r="DD17" s="369"/>
      <c r="DE17" s="369"/>
      <c r="DF17" s="369"/>
      <c r="DG17" s="369"/>
      <c r="DH17" s="369"/>
      <c r="DI17" s="369"/>
      <c r="DJ17" s="369"/>
      <c r="DK17" s="369"/>
      <c r="DL17" s="369"/>
      <c r="DM17" s="369"/>
      <c r="DN17" s="369"/>
      <c r="DO17" s="369"/>
      <c r="DP17" s="369"/>
      <c r="DQ17" s="406"/>
    </row>
    <row r="18" spans="2:133" s="2" customFormat="1" ht="19.5" customHeight="1" thickBot="1">
      <c r="B18" s="373"/>
      <c r="C18" s="374"/>
      <c r="D18" s="375"/>
      <c r="E18" s="431"/>
      <c r="F18" s="432"/>
      <c r="G18" s="432"/>
      <c r="H18" s="432"/>
      <c r="I18" s="433"/>
      <c r="J18" s="363"/>
      <c r="K18" s="364"/>
      <c r="L18" s="364"/>
      <c r="M18" s="364"/>
      <c r="N18" s="364"/>
      <c r="O18" s="364"/>
      <c r="P18" s="364"/>
      <c r="Q18" s="364"/>
      <c r="R18" s="364"/>
      <c r="S18" s="364"/>
      <c r="T18" s="364"/>
      <c r="U18" s="364"/>
      <c r="V18" s="364"/>
      <c r="W18" s="364"/>
      <c r="X18" s="364"/>
      <c r="Y18" s="364"/>
      <c r="Z18" s="364"/>
      <c r="AA18" s="364"/>
      <c r="AB18" s="364"/>
      <c r="AC18" s="364"/>
      <c r="AD18" s="454"/>
      <c r="AE18" s="461"/>
      <c r="AF18" s="432"/>
      <c r="AG18" s="432"/>
      <c r="AH18" s="432"/>
      <c r="AI18" s="432"/>
      <c r="AJ18" s="433"/>
      <c r="AK18" s="465"/>
      <c r="AL18" s="466"/>
      <c r="AM18" s="466"/>
      <c r="AN18" s="466"/>
      <c r="AO18" s="466"/>
      <c r="AP18" s="466"/>
      <c r="AQ18" s="466"/>
      <c r="AR18" s="466"/>
      <c r="AS18" s="466"/>
      <c r="AT18" s="466"/>
      <c r="AU18" s="467"/>
      <c r="AV18" s="22" t="s">
        <v>27</v>
      </c>
      <c r="AW18" s="22"/>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N18" s="3"/>
      <c r="CO18" s="455" t="s">
        <v>0</v>
      </c>
      <c r="CP18" s="456"/>
      <c r="CQ18" s="456"/>
      <c r="CR18" s="457"/>
      <c r="CS18" s="410"/>
      <c r="CT18" s="410"/>
      <c r="CU18" s="410"/>
      <c r="CV18" s="410"/>
      <c r="CW18" s="410"/>
      <c r="CX18" s="410"/>
      <c r="CY18" s="410"/>
      <c r="CZ18" s="410"/>
      <c r="DA18" s="410"/>
      <c r="DB18" s="410"/>
      <c r="DC18" s="410"/>
      <c r="DD18" s="410"/>
      <c r="DE18" s="410"/>
      <c r="DF18" s="410"/>
      <c r="DG18" s="410"/>
      <c r="DH18" s="410"/>
      <c r="DI18" s="410"/>
      <c r="DJ18" s="410"/>
      <c r="DK18" s="410"/>
      <c r="DL18" s="410"/>
      <c r="DM18" s="410"/>
      <c r="DN18" s="410"/>
      <c r="DO18" s="410"/>
      <c r="DP18" s="410"/>
      <c r="DQ18" s="411"/>
    </row>
    <row r="19" spans="2:133" s="2" customFormat="1" ht="18" customHeight="1" thickBot="1">
      <c r="B19" s="373"/>
      <c r="C19" s="374"/>
      <c r="D19" s="375"/>
      <c r="E19" s="379" t="s">
        <v>28</v>
      </c>
      <c r="F19" s="380"/>
      <c r="G19" s="380"/>
      <c r="H19" s="380"/>
      <c r="I19" s="381"/>
      <c r="J19" s="502" t="s">
        <v>1</v>
      </c>
      <c r="K19" s="503"/>
      <c r="L19" s="506" t="s">
        <v>29</v>
      </c>
      <c r="M19" s="506"/>
      <c r="N19" s="507"/>
      <c r="O19" s="502" t="s">
        <v>1</v>
      </c>
      <c r="P19" s="503"/>
      <c r="Q19" s="506" t="s">
        <v>30</v>
      </c>
      <c r="R19" s="506"/>
      <c r="S19" s="507"/>
      <c r="T19" s="510" t="s">
        <v>31</v>
      </c>
      <c r="U19" s="511"/>
      <c r="V19" s="496" t="s">
        <v>32</v>
      </c>
      <c r="W19" s="496"/>
      <c r="X19" s="496"/>
      <c r="Y19" s="496"/>
      <c r="Z19" s="496"/>
      <c r="AA19" s="496"/>
      <c r="AB19" s="496"/>
      <c r="AC19" s="496"/>
      <c r="AD19" s="496"/>
      <c r="AE19" s="496"/>
      <c r="AF19" s="496"/>
      <c r="AG19" s="497"/>
      <c r="AH19" s="23"/>
      <c r="AI19" s="24"/>
      <c r="AJ19" s="498"/>
      <c r="AK19" s="498"/>
      <c r="AL19" s="498"/>
      <c r="AM19" s="498"/>
      <c r="AN19" s="498"/>
      <c r="AO19" s="498"/>
      <c r="AP19" s="498"/>
      <c r="AQ19" s="498"/>
      <c r="AR19" s="498"/>
      <c r="AS19" s="498"/>
      <c r="AT19" s="498"/>
      <c r="AU19" s="498"/>
      <c r="AV19" s="25" t="s">
        <v>33</v>
      </c>
      <c r="AW19" s="26"/>
      <c r="AX19" s="5"/>
      <c r="AY19" s="5"/>
      <c r="AZ19" s="5"/>
      <c r="BA19" s="5"/>
      <c r="BB19" s="5"/>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N19" s="3"/>
      <c r="CO19" s="499" t="s">
        <v>17</v>
      </c>
      <c r="CP19" s="500"/>
      <c r="CQ19" s="500"/>
      <c r="CR19" s="501"/>
      <c r="CS19" s="468"/>
      <c r="CT19" s="468"/>
      <c r="CU19" s="468"/>
      <c r="CV19" s="468"/>
      <c r="CW19" s="468"/>
      <c r="CX19" s="468"/>
      <c r="CY19" s="468"/>
      <c r="CZ19" s="468"/>
      <c r="DA19" s="468"/>
      <c r="DB19" s="468"/>
      <c r="DC19" s="468"/>
      <c r="DD19" s="468"/>
      <c r="DE19" s="468"/>
      <c r="DF19" s="468"/>
      <c r="DG19" s="468"/>
      <c r="DH19" s="468"/>
      <c r="DI19" s="468"/>
      <c r="DJ19" s="468"/>
      <c r="DK19" s="468"/>
      <c r="DL19" s="468"/>
      <c r="DM19" s="468"/>
      <c r="DN19" s="468"/>
      <c r="DO19" s="468"/>
      <c r="DP19" s="468"/>
      <c r="DQ19" s="469"/>
      <c r="DR19" s="5"/>
      <c r="DS19" s="5"/>
      <c r="DT19" s="5"/>
      <c r="DU19" s="5"/>
      <c r="DV19" s="5"/>
      <c r="DW19" s="5"/>
      <c r="DX19" s="5"/>
      <c r="DY19" s="5"/>
      <c r="DZ19" s="5"/>
      <c r="EA19" s="5"/>
      <c r="EB19" s="5"/>
      <c r="EC19" s="5"/>
    </row>
    <row r="20" spans="2:133" s="2" customFormat="1" ht="19.5" customHeight="1" thickBot="1">
      <c r="B20" s="376"/>
      <c r="C20" s="377"/>
      <c r="D20" s="378"/>
      <c r="E20" s="431"/>
      <c r="F20" s="432"/>
      <c r="G20" s="432"/>
      <c r="H20" s="432"/>
      <c r="I20" s="433"/>
      <c r="J20" s="504"/>
      <c r="K20" s="505"/>
      <c r="L20" s="508"/>
      <c r="M20" s="508"/>
      <c r="N20" s="509"/>
      <c r="O20" s="504"/>
      <c r="P20" s="505"/>
      <c r="Q20" s="508"/>
      <c r="R20" s="508"/>
      <c r="S20" s="509"/>
      <c r="T20" s="512"/>
      <c r="U20" s="513"/>
      <c r="V20" s="27" t="s">
        <v>34</v>
      </c>
      <c r="W20" s="27"/>
      <c r="X20" s="27"/>
      <c r="Y20" s="27"/>
      <c r="Z20" s="27"/>
      <c r="AA20" s="27"/>
      <c r="AB20" s="27"/>
      <c r="AC20" s="27"/>
      <c r="AD20" s="28"/>
      <c r="AE20" s="28"/>
      <c r="AF20" s="29" t="s">
        <v>35</v>
      </c>
      <c r="AG20" s="30"/>
      <c r="AH20" s="22" t="s">
        <v>36</v>
      </c>
      <c r="AI20" s="31"/>
      <c r="AJ20" s="32"/>
      <c r="AK20" s="32"/>
      <c r="AL20" s="32"/>
      <c r="AM20" s="32"/>
      <c r="AN20" s="32"/>
      <c r="AO20" s="32"/>
      <c r="AP20" s="32"/>
      <c r="AQ20" s="32"/>
      <c r="AR20" s="32"/>
      <c r="AS20" s="32"/>
      <c r="AT20" s="31"/>
      <c r="AU20" s="31"/>
      <c r="AV20" s="5"/>
      <c r="AW20" s="33"/>
      <c r="AX20" s="5"/>
      <c r="AY20" s="5"/>
      <c r="AZ20" s="5"/>
      <c r="BA20" s="5"/>
      <c r="BB20" s="5"/>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N20" s="3"/>
      <c r="CO20" s="34" t="s">
        <v>37</v>
      </c>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5"/>
      <c r="DS20" s="5"/>
      <c r="DT20" s="5"/>
      <c r="DU20" s="5"/>
      <c r="DV20" s="5"/>
      <c r="DW20" s="5"/>
      <c r="DX20" s="5"/>
      <c r="DY20" s="5"/>
      <c r="DZ20" s="5"/>
      <c r="EA20" s="5"/>
      <c r="EB20" s="5"/>
      <c r="EC20" s="5"/>
    </row>
    <row r="21" spans="2:133" s="36" customFormat="1" ht="14.25">
      <c r="B21" s="22"/>
      <c r="C21" s="22"/>
      <c r="D21" s="22"/>
      <c r="E21" s="22"/>
      <c r="F21" s="22"/>
      <c r="G21" s="22"/>
      <c r="H21" s="22"/>
      <c r="I21" s="22"/>
      <c r="J21" s="22"/>
      <c r="K21" s="22"/>
      <c r="L21" s="35" t="s">
        <v>38</v>
      </c>
      <c r="M21" s="22"/>
      <c r="N21" s="22"/>
      <c r="O21" s="22"/>
      <c r="P21" s="22"/>
      <c r="Q21" s="22"/>
      <c r="R21" s="22"/>
      <c r="S21" s="22"/>
      <c r="T21" s="22"/>
      <c r="U21" s="22"/>
      <c r="V21" s="22"/>
      <c r="W21" s="22"/>
      <c r="X21" s="22"/>
      <c r="Y21" s="22"/>
      <c r="Z21" s="22"/>
      <c r="AA21" s="22"/>
      <c r="AB21" s="22"/>
      <c r="AC21" s="22"/>
      <c r="AD21" s="22"/>
      <c r="AE21" s="22"/>
      <c r="AF21" s="22"/>
      <c r="AG21" s="22"/>
      <c r="AK21" s="22"/>
      <c r="AL21" s="22"/>
      <c r="AM21" s="22"/>
      <c r="AN21" s="22"/>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N21" s="22"/>
      <c r="CO21" s="22" t="s">
        <v>39</v>
      </c>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row>
    <row r="22" spans="2:133" s="2" customFormat="1" ht="6" customHeight="1" thickBot="1">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t="s">
        <v>40</v>
      </c>
      <c r="CP22" s="5"/>
      <c r="CQ22" s="5"/>
      <c r="CR22" s="5"/>
      <c r="CS22" s="5"/>
      <c r="CT22" s="5"/>
      <c r="CU22" s="5"/>
      <c r="CV22" s="5"/>
      <c r="CW22" s="5"/>
      <c r="CX22" s="5"/>
      <c r="CY22" s="5"/>
      <c r="CZ22" s="5"/>
      <c r="DA22" s="5"/>
      <c r="DB22" s="5"/>
      <c r="DC22" s="5"/>
      <c r="DD22" s="5"/>
    </row>
    <row r="23" spans="2:133" s="2" customFormat="1" ht="18.75" customHeight="1" thickBot="1">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19"/>
      <c r="AM23" s="19"/>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470" t="s">
        <v>41</v>
      </c>
      <c r="BU23" s="471"/>
      <c r="BV23" s="471"/>
      <c r="BW23" s="471"/>
      <c r="BX23" s="471"/>
      <c r="BY23" s="471"/>
      <c r="BZ23" s="471"/>
      <c r="CA23" s="471"/>
      <c r="CB23" s="471"/>
      <c r="CC23" s="471"/>
      <c r="CD23" s="471"/>
      <c r="CE23" s="471"/>
      <c r="CF23" s="471"/>
      <c r="CG23" s="471"/>
      <c r="CH23" s="471"/>
      <c r="CI23" s="472"/>
      <c r="CJ23" s="37"/>
      <c r="CK23" s="37"/>
      <c r="CL23" s="37"/>
      <c r="CM23" s="37"/>
      <c r="CN23" s="37"/>
      <c r="CO23" s="37"/>
      <c r="CP23" s="37"/>
      <c r="CQ23" s="37"/>
      <c r="CR23" s="37"/>
      <c r="CS23" s="37"/>
      <c r="CT23" s="37"/>
      <c r="CU23" s="37"/>
      <c r="CV23" s="37"/>
      <c r="CW23" s="37"/>
      <c r="CX23" s="37"/>
      <c r="CY23" s="37"/>
      <c r="CZ23" s="37"/>
      <c r="DA23" s="37"/>
      <c r="DB23" s="37"/>
      <c r="DC23" s="37"/>
      <c r="DD23" s="37"/>
    </row>
    <row r="24" spans="2:133" s="2" customFormat="1" ht="21.75" customHeight="1">
      <c r="B24" s="473" t="s">
        <v>42</v>
      </c>
      <c r="C24" s="474"/>
      <c r="D24" s="474"/>
      <c r="E24" s="474"/>
      <c r="F24" s="474"/>
      <c r="G24" s="474"/>
      <c r="H24" s="474"/>
      <c r="I24" s="474"/>
      <c r="J24" s="474"/>
      <c r="K24" s="474"/>
      <c r="L24" s="474"/>
      <c r="M24" s="474"/>
      <c r="N24" s="474"/>
      <c r="O24" s="474"/>
      <c r="P24" s="475"/>
      <c r="Q24" s="3"/>
      <c r="R24" s="479" t="s">
        <v>43</v>
      </c>
      <c r="S24" s="480"/>
      <c r="T24" s="480"/>
      <c r="U24" s="480"/>
      <c r="V24" s="480"/>
      <c r="W24" s="480"/>
      <c r="X24" s="480"/>
      <c r="Y24" s="480"/>
      <c r="Z24" s="481"/>
      <c r="AA24" s="38"/>
      <c r="AB24" s="485" t="s">
        <v>44</v>
      </c>
      <c r="AC24" s="486"/>
      <c r="AD24" s="486"/>
      <c r="AE24" s="486"/>
      <c r="AF24" s="486"/>
      <c r="AG24" s="486"/>
      <c r="AH24" s="486"/>
      <c r="AI24" s="486"/>
      <c r="AJ24" s="486"/>
      <c r="AK24" s="486"/>
      <c r="AL24" s="486"/>
      <c r="AM24" s="486"/>
      <c r="AN24" s="486"/>
      <c r="AO24" s="486"/>
      <c r="AP24" s="486"/>
      <c r="AQ24" s="486"/>
      <c r="AR24" s="486"/>
      <c r="AS24" s="486"/>
      <c r="AT24" s="486"/>
      <c r="AU24" s="486"/>
      <c r="AV24" s="486"/>
      <c r="AW24" s="486"/>
      <c r="AX24" s="486"/>
      <c r="AY24" s="486"/>
      <c r="AZ24" s="486"/>
      <c r="BA24" s="487"/>
      <c r="BB24" s="3"/>
      <c r="BC24" s="488" t="s">
        <v>45</v>
      </c>
      <c r="BD24" s="489"/>
      <c r="BE24" s="489"/>
      <c r="BF24" s="489"/>
      <c r="BG24" s="489"/>
      <c r="BH24" s="489"/>
      <c r="BI24" s="489"/>
      <c r="BJ24" s="489"/>
      <c r="BK24" s="489"/>
      <c r="BL24" s="489"/>
      <c r="BM24" s="489"/>
      <c r="BN24" s="489"/>
      <c r="BO24" s="489"/>
      <c r="BP24" s="489"/>
      <c r="BQ24" s="489"/>
      <c r="BR24" s="490"/>
      <c r="BS24" s="3"/>
      <c r="BT24" s="491" t="s">
        <v>46</v>
      </c>
      <c r="BU24" s="492"/>
      <c r="BV24" s="492"/>
      <c r="BW24" s="492"/>
      <c r="BX24" s="492"/>
      <c r="BY24" s="492"/>
      <c r="BZ24" s="492"/>
      <c r="CA24" s="493"/>
      <c r="CB24" s="494" t="s">
        <v>47</v>
      </c>
      <c r="CC24" s="494"/>
      <c r="CD24" s="494"/>
      <c r="CE24" s="494"/>
      <c r="CF24" s="494" t="s">
        <v>48</v>
      </c>
      <c r="CG24" s="494"/>
      <c r="CH24" s="494"/>
      <c r="CI24" s="495"/>
      <c r="CJ24" s="37"/>
      <c r="CK24" s="37"/>
      <c r="CL24" s="37"/>
      <c r="CM24" s="37"/>
      <c r="CN24" s="37"/>
      <c r="CO24" s="37"/>
      <c r="CP24" s="37"/>
      <c r="CQ24" s="37"/>
      <c r="CR24" s="37"/>
      <c r="CS24" s="37"/>
      <c r="CT24" s="37"/>
      <c r="CU24" s="37"/>
      <c r="CV24" s="37"/>
      <c r="CW24" s="37"/>
      <c r="CX24" s="37"/>
      <c r="CY24" s="37"/>
      <c r="CZ24" s="37"/>
      <c r="DA24" s="37"/>
      <c r="DB24" s="37"/>
      <c r="DC24" s="37"/>
      <c r="DD24" s="37"/>
    </row>
    <row r="25" spans="2:133" s="2" customFormat="1" ht="14.25" customHeight="1">
      <c r="B25" s="476"/>
      <c r="C25" s="477"/>
      <c r="D25" s="477"/>
      <c r="E25" s="477"/>
      <c r="F25" s="477"/>
      <c r="G25" s="477"/>
      <c r="H25" s="477"/>
      <c r="I25" s="477"/>
      <c r="J25" s="477"/>
      <c r="K25" s="477"/>
      <c r="L25" s="477"/>
      <c r="M25" s="477"/>
      <c r="N25" s="477"/>
      <c r="O25" s="477"/>
      <c r="P25" s="478"/>
      <c r="Q25" s="3"/>
      <c r="R25" s="482"/>
      <c r="S25" s="483"/>
      <c r="T25" s="483"/>
      <c r="U25" s="483"/>
      <c r="V25" s="483"/>
      <c r="W25" s="483"/>
      <c r="X25" s="483"/>
      <c r="Y25" s="483"/>
      <c r="Z25" s="484"/>
      <c r="AA25" s="3"/>
      <c r="AB25" s="553" t="s">
        <v>49</v>
      </c>
      <c r="AC25" s="554"/>
      <c r="AD25" s="554"/>
      <c r="AE25" s="554"/>
      <c r="AF25" s="554"/>
      <c r="AG25" s="555"/>
      <c r="AH25" s="39"/>
      <c r="AI25" s="40"/>
      <c r="AJ25" s="41"/>
      <c r="AK25" s="39"/>
      <c r="AL25" s="40"/>
      <c r="AM25" s="41"/>
      <c r="AN25" s="562" t="s">
        <v>50</v>
      </c>
      <c r="AO25" s="563"/>
      <c r="AP25" s="563"/>
      <c r="AQ25" s="563"/>
      <c r="AR25" s="563"/>
      <c r="AS25" s="563"/>
      <c r="AT25" s="563"/>
      <c r="AU25" s="563"/>
      <c r="AV25" s="563"/>
      <c r="AW25" s="563"/>
      <c r="AX25" s="563"/>
      <c r="AY25" s="563"/>
      <c r="AZ25" s="563"/>
      <c r="BA25" s="564"/>
      <c r="BB25" s="3"/>
      <c r="BC25" s="565" t="s">
        <v>51</v>
      </c>
      <c r="BD25" s="566"/>
      <c r="BE25" s="566"/>
      <c r="BF25" s="566"/>
      <c r="BG25" s="566"/>
      <c r="BH25" s="566"/>
      <c r="BI25" s="566"/>
      <c r="BJ25" s="566"/>
      <c r="BK25" s="566"/>
      <c r="BL25" s="566"/>
      <c r="BM25" s="566"/>
      <c r="BN25" s="566"/>
      <c r="BO25" s="567"/>
      <c r="BP25" s="551" t="s">
        <v>31</v>
      </c>
      <c r="BQ25" s="575" t="s">
        <v>52</v>
      </c>
      <c r="BR25" s="576"/>
      <c r="BS25" s="3"/>
      <c r="BT25" s="579" t="s">
        <v>53</v>
      </c>
      <c r="BU25" s="580"/>
      <c r="BV25" s="580"/>
      <c r="BW25" s="580"/>
      <c r="BX25" s="580"/>
      <c r="BY25" s="580"/>
      <c r="BZ25" s="580"/>
      <c r="CA25" s="580"/>
      <c r="CB25" s="514" t="s">
        <v>31</v>
      </c>
      <c r="CC25" s="514"/>
      <c r="CD25" s="514"/>
      <c r="CE25" s="514"/>
      <c r="CF25" s="514" t="s">
        <v>31</v>
      </c>
      <c r="CG25" s="514"/>
      <c r="CH25" s="514"/>
      <c r="CI25" s="516"/>
      <c r="CJ25" s="37"/>
      <c r="CK25" s="37"/>
      <c r="CL25" s="37"/>
      <c r="CM25" s="37"/>
      <c r="CN25" s="37"/>
      <c r="CO25" s="37"/>
      <c r="CP25" s="37"/>
      <c r="CQ25" s="37"/>
      <c r="CR25" s="37"/>
      <c r="CS25" s="37"/>
      <c r="CT25" s="37"/>
      <c r="CU25" s="37"/>
      <c r="CV25" s="37"/>
      <c r="CW25" s="37"/>
      <c r="CX25" s="37"/>
      <c r="CY25" s="37"/>
      <c r="CZ25" s="37"/>
      <c r="DA25" s="37"/>
      <c r="DB25" s="37"/>
      <c r="DC25" s="37"/>
      <c r="DD25" s="37"/>
    </row>
    <row r="26" spans="2:133" s="2" customFormat="1" ht="18.75">
      <c r="B26" s="524" t="s">
        <v>54</v>
      </c>
      <c r="C26" s="525"/>
      <c r="D26" s="525"/>
      <c r="E26" s="525"/>
      <c r="F26" s="525"/>
      <c r="G26" s="525"/>
      <c r="H26" s="525"/>
      <c r="I26" s="525"/>
      <c r="J26" s="525"/>
      <c r="K26" s="525"/>
      <c r="L26" s="525"/>
      <c r="M26" s="525"/>
      <c r="N26" s="525"/>
      <c r="O26" s="525"/>
      <c r="P26" s="526"/>
      <c r="Q26" s="3"/>
      <c r="R26" s="533"/>
      <c r="S26" s="353"/>
      <c r="T26" s="353"/>
      <c r="U26" s="353"/>
      <c r="V26" s="353"/>
      <c r="W26" s="353"/>
      <c r="X26" s="353"/>
      <c r="Y26" s="353"/>
      <c r="Z26" s="534"/>
      <c r="AA26" s="42"/>
      <c r="AB26" s="556"/>
      <c r="AC26" s="557"/>
      <c r="AD26" s="557"/>
      <c r="AE26" s="557"/>
      <c r="AF26" s="557"/>
      <c r="AG26" s="558"/>
      <c r="AH26" s="540" t="s">
        <v>31</v>
      </c>
      <c r="AI26" s="541" t="s">
        <v>55</v>
      </c>
      <c r="AJ26" s="542"/>
      <c r="AK26" s="540" t="s">
        <v>31</v>
      </c>
      <c r="AL26" s="541" t="s">
        <v>52</v>
      </c>
      <c r="AM26" s="543"/>
      <c r="AN26" s="545"/>
      <c r="AO26" s="546"/>
      <c r="AP26" s="546"/>
      <c r="AQ26" s="546"/>
      <c r="AR26" s="546"/>
      <c r="AS26" s="546"/>
      <c r="AT26" s="546"/>
      <c r="AU26" s="546"/>
      <c r="AV26" s="546"/>
      <c r="AW26" s="546"/>
      <c r="AX26" s="546"/>
      <c r="AY26" s="546"/>
      <c r="AZ26" s="546"/>
      <c r="BA26" s="547"/>
      <c r="BB26" s="3"/>
      <c r="BC26" s="568"/>
      <c r="BD26" s="569"/>
      <c r="BE26" s="569"/>
      <c r="BF26" s="569"/>
      <c r="BG26" s="569"/>
      <c r="BH26" s="569"/>
      <c r="BI26" s="569"/>
      <c r="BJ26" s="569"/>
      <c r="BK26" s="569"/>
      <c r="BL26" s="569"/>
      <c r="BM26" s="569"/>
      <c r="BN26" s="569"/>
      <c r="BO26" s="570"/>
      <c r="BP26" s="574"/>
      <c r="BQ26" s="577"/>
      <c r="BR26" s="578"/>
      <c r="BS26" s="3"/>
      <c r="BT26" s="579"/>
      <c r="BU26" s="580"/>
      <c r="BV26" s="580"/>
      <c r="BW26" s="580"/>
      <c r="BX26" s="580"/>
      <c r="BY26" s="580"/>
      <c r="BZ26" s="580"/>
      <c r="CA26" s="580"/>
      <c r="CB26" s="514"/>
      <c r="CC26" s="514"/>
      <c r="CD26" s="514"/>
      <c r="CE26" s="514"/>
      <c r="CF26" s="514"/>
      <c r="CG26" s="514"/>
      <c r="CH26" s="514"/>
      <c r="CI26" s="516"/>
      <c r="CJ26" s="37"/>
      <c r="CK26" s="37"/>
      <c r="CL26" s="37"/>
      <c r="CM26" s="37"/>
      <c r="CN26" s="37"/>
      <c r="CO26" s="37"/>
      <c r="CP26" s="37"/>
      <c r="CQ26" s="37"/>
      <c r="CR26" s="37"/>
      <c r="CS26" s="37"/>
      <c r="CT26" s="37"/>
      <c r="CU26" s="37"/>
      <c r="CV26" s="37"/>
      <c r="CW26" s="37"/>
      <c r="CX26" s="37"/>
      <c r="CY26" s="37"/>
      <c r="CZ26" s="37"/>
      <c r="DA26" s="37"/>
      <c r="DB26" s="37"/>
      <c r="DC26" s="37"/>
      <c r="DD26" s="37"/>
    </row>
    <row r="27" spans="2:133" s="2" customFormat="1" ht="18.75">
      <c r="B27" s="527"/>
      <c r="C27" s="528"/>
      <c r="D27" s="528"/>
      <c r="E27" s="528"/>
      <c r="F27" s="528"/>
      <c r="G27" s="528"/>
      <c r="H27" s="528"/>
      <c r="I27" s="528"/>
      <c r="J27" s="528"/>
      <c r="K27" s="528"/>
      <c r="L27" s="528"/>
      <c r="M27" s="528"/>
      <c r="N27" s="528"/>
      <c r="O27" s="528"/>
      <c r="P27" s="529"/>
      <c r="Q27" s="19"/>
      <c r="R27" s="535"/>
      <c r="S27" s="536"/>
      <c r="T27" s="536"/>
      <c r="U27" s="536"/>
      <c r="V27" s="536"/>
      <c r="W27" s="536"/>
      <c r="X27" s="536"/>
      <c r="Y27" s="536"/>
      <c r="Z27" s="537"/>
      <c r="AA27" s="42"/>
      <c r="AB27" s="556"/>
      <c r="AC27" s="557"/>
      <c r="AD27" s="557"/>
      <c r="AE27" s="557"/>
      <c r="AF27" s="557"/>
      <c r="AG27" s="558"/>
      <c r="AH27" s="540"/>
      <c r="AI27" s="541"/>
      <c r="AJ27" s="542"/>
      <c r="AK27" s="540"/>
      <c r="AL27" s="544"/>
      <c r="AM27" s="543"/>
      <c r="AN27" s="545"/>
      <c r="AO27" s="546"/>
      <c r="AP27" s="546"/>
      <c r="AQ27" s="546"/>
      <c r="AR27" s="546"/>
      <c r="AS27" s="546"/>
      <c r="AT27" s="546"/>
      <c r="AU27" s="546"/>
      <c r="AV27" s="546"/>
      <c r="AW27" s="546"/>
      <c r="AX27" s="546"/>
      <c r="AY27" s="546"/>
      <c r="AZ27" s="546"/>
      <c r="BA27" s="547"/>
      <c r="BB27" s="43"/>
      <c r="BC27" s="568"/>
      <c r="BD27" s="569"/>
      <c r="BE27" s="569"/>
      <c r="BF27" s="569"/>
      <c r="BG27" s="569"/>
      <c r="BH27" s="569"/>
      <c r="BI27" s="569"/>
      <c r="BJ27" s="569"/>
      <c r="BK27" s="569"/>
      <c r="BL27" s="569"/>
      <c r="BM27" s="569"/>
      <c r="BN27" s="569"/>
      <c r="BO27" s="570"/>
      <c r="BP27" s="551" t="s">
        <v>31</v>
      </c>
      <c r="BQ27" s="575" t="s">
        <v>55</v>
      </c>
      <c r="BR27" s="576"/>
      <c r="BS27" s="3"/>
      <c r="BT27" s="579" t="s">
        <v>56</v>
      </c>
      <c r="BU27" s="580"/>
      <c r="BV27" s="580"/>
      <c r="BW27" s="580"/>
      <c r="BX27" s="580"/>
      <c r="BY27" s="580"/>
      <c r="BZ27" s="580"/>
      <c r="CA27" s="580"/>
      <c r="CB27" s="514" t="s">
        <v>31</v>
      </c>
      <c r="CC27" s="514"/>
      <c r="CD27" s="514"/>
      <c r="CE27" s="514"/>
      <c r="CF27" s="514" t="s">
        <v>31</v>
      </c>
      <c r="CG27" s="514"/>
      <c r="CH27" s="514"/>
      <c r="CI27" s="516"/>
      <c r="CJ27" s="37"/>
      <c r="CK27" s="37"/>
      <c r="CL27" s="37"/>
      <c r="CM27" s="37"/>
      <c r="CN27" s="37"/>
      <c r="CO27" s="37"/>
      <c r="CP27" s="37"/>
      <c r="CQ27" s="37"/>
      <c r="CR27" s="37"/>
      <c r="CS27" s="37"/>
      <c r="CT27" s="37"/>
      <c r="CU27" s="37"/>
      <c r="CV27" s="37"/>
      <c r="CW27" s="37"/>
      <c r="CX27" s="37"/>
      <c r="CY27" s="37"/>
      <c r="CZ27" s="37"/>
      <c r="DA27" s="37"/>
      <c r="DB27" s="37"/>
      <c r="DC27" s="37"/>
      <c r="DD27" s="37"/>
    </row>
    <row r="28" spans="2:133" s="2" customFormat="1" ht="19.5" thickBot="1">
      <c r="B28" s="530"/>
      <c r="C28" s="531"/>
      <c r="D28" s="531"/>
      <c r="E28" s="531"/>
      <c r="F28" s="531"/>
      <c r="G28" s="531"/>
      <c r="H28" s="531"/>
      <c r="I28" s="531"/>
      <c r="J28" s="531"/>
      <c r="K28" s="531"/>
      <c r="L28" s="531"/>
      <c r="M28" s="531"/>
      <c r="N28" s="531"/>
      <c r="O28" s="531"/>
      <c r="P28" s="532"/>
      <c r="Q28" s="19"/>
      <c r="R28" s="538"/>
      <c r="S28" s="356"/>
      <c r="T28" s="356"/>
      <c r="U28" s="356"/>
      <c r="V28" s="356"/>
      <c r="W28" s="356"/>
      <c r="X28" s="356"/>
      <c r="Y28" s="356"/>
      <c r="Z28" s="539"/>
      <c r="AA28" s="42"/>
      <c r="AB28" s="559"/>
      <c r="AC28" s="560"/>
      <c r="AD28" s="560"/>
      <c r="AE28" s="560"/>
      <c r="AF28" s="560"/>
      <c r="AG28" s="561"/>
      <c r="AH28" s="44"/>
      <c r="AI28" s="45"/>
      <c r="AJ28" s="46"/>
      <c r="AK28" s="44"/>
      <c r="AL28" s="45"/>
      <c r="AM28" s="46"/>
      <c r="AN28" s="548"/>
      <c r="AO28" s="549"/>
      <c r="AP28" s="549"/>
      <c r="AQ28" s="549"/>
      <c r="AR28" s="549"/>
      <c r="AS28" s="549"/>
      <c r="AT28" s="549"/>
      <c r="AU28" s="549"/>
      <c r="AV28" s="549"/>
      <c r="AW28" s="549"/>
      <c r="AX28" s="549"/>
      <c r="AY28" s="549"/>
      <c r="AZ28" s="549"/>
      <c r="BA28" s="550"/>
      <c r="BB28" s="43"/>
      <c r="BC28" s="571"/>
      <c r="BD28" s="572"/>
      <c r="BE28" s="572"/>
      <c r="BF28" s="572"/>
      <c r="BG28" s="572"/>
      <c r="BH28" s="572"/>
      <c r="BI28" s="572"/>
      <c r="BJ28" s="572"/>
      <c r="BK28" s="572"/>
      <c r="BL28" s="572"/>
      <c r="BM28" s="572"/>
      <c r="BN28" s="572"/>
      <c r="BO28" s="573"/>
      <c r="BP28" s="552"/>
      <c r="BQ28" s="581"/>
      <c r="BR28" s="582"/>
      <c r="BS28" s="3"/>
      <c r="BT28" s="583"/>
      <c r="BU28" s="584"/>
      <c r="BV28" s="584"/>
      <c r="BW28" s="584"/>
      <c r="BX28" s="584"/>
      <c r="BY28" s="584"/>
      <c r="BZ28" s="584"/>
      <c r="CA28" s="584"/>
      <c r="CB28" s="515"/>
      <c r="CC28" s="515"/>
      <c r="CD28" s="515"/>
      <c r="CE28" s="515"/>
      <c r="CF28" s="515"/>
      <c r="CG28" s="515"/>
      <c r="CH28" s="515"/>
      <c r="CI28" s="517"/>
      <c r="CJ28" s="37"/>
      <c r="CK28" s="37"/>
      <c r="CL28" s="37"/>
      <c r="CM28" s="37"/>
      <c r="CN28" s="37"/>
      <c r="CO28" s="37"/>
      <c r="CP28" s="37"/>
      <c r="CQ28" s="37"/>
      <c r="CR28" s="37"/>
      <c r="CS28" s="37"/>
      <c r="CT28" s="37"/>
      <c r="CU28" s="37"/>
      <c r="CV28" s="37"/>
      <c r="CW28" s="37"/>
      <c r="CX28" s="37"/>
      <c r="CY28" s="37"/>
      <c r="CZ28" s="37"/>
      <c r="DA28" s="37"/>
      <c r="DB28" s="37"/>
      <c r="DC28" s="37"/>
      <c r="DD28" s="37"/>
    </row>
    <row r="29" spans="2:133" s="36" customFormat="1" ht="17.25">
      <c r="B29" s="47"/>
      <c r="C29" s="47"/>
      <c r="D29" s="47"/>
      <c r="E29" s="35" t="s">
        <v>38</v>
      </c>
      <c r="F29" s="47"/>
      <c r="G29" s="35"/>
      <c r="H29" s="35"/>
      <c r="I29" s="35"/>
      <c r="J29" s="35"/>
      <c r="K29" s="35"/>
      <c r="L29" s="35"/>
      <c r="M29" s="35"/>
      <c r="N29" s="35"/>
      <c r="O29" s="35"/>
      <c r="P29" s="35"/>
      <c r="Q29" s="48"/>
      <c r="R29" s="49"/>
      <c r="S29" s="49"/>
      <c r="T29" s="49"/>
      <c r="U29" s="49"/>
      <c r="V29" s="49"/>
      <c r="W29" s="49"/>
      <c r="X29" s="49"/>
      <c r="Y29" s="49"/>
      <c r="Z29" s="49"/>
      <c r="AA29" s="48"/>
      <c r="AB29" s="50"/>
      <c r="AC29" s="50"/>
      <c r="AD29" s="50"/>
      <c r="AE29" s="50"/>
      <c r="AF29" s="50"/>
      <c r="AG29" s="50"/>
      <c r="AH29" s="35" t="s">
        <v>38</v>
      </c>
      <c r="AI29" s="35"/>
      <c r="AJ29" s="35"/>
      <c r="AK29" s="35"/>
      <c r="AL29" s="35"/>
      <c r="AM29" s="35"/>
      <c r="AO29" s="22"/>
      <c r="AP29" s="22"/>
      <c r="AQ29" s="22"/>
      <c r="AR29" s="22"/>
      <c r="AS29" s="22"/>
      <c r="AT29" s="22"/>
      <c r="AU29" s="22"/>
      <c r="AV29" s="22"/>
      <c r="AW29" s="22"/>
      <c r="AX29" s="22"/>
      <c r="AY29" s="22"/>
      <c r="AZ29" s="22"/>
      <c r="BA29" s="22"/>
      <c r="BB29" s="51"/>
      <c r="BC29" s="518" t="s">
        <v>57</v>
      </c>
      <c r="BD29" s="518"/>
      <c r="BE29" s="518"/>
      <c r="BF29" s="518"/>
      <c r="BG29" s="518"/>
      <c r="BH29" s="518"/>
      <c r="BI29" s="518"/>
      <c r="BJ29" s="518"/>
      <c r="BK29" s="518"/>
      <c r="BL29" s="518"/>
      <c r="BM29" s="518"/>
      <c r="BN29" s="518"/>
      <c r="BO29" s="518"/>
      <c r="BP29" s="518"/>
      <c r="BQ29" s="518"/>
      <c r="BR29" s="52"/>
      <c r="BS29" s="519" t="s">
        <v>58</v>
      </c>
      <c r="BT29" s="519"/>
      <c r="BU29" s="519"/>
      <c r="BV29" s="519"/>
      <c r="BW29" s="519"/>
      <c r="BX29" s="519"/>
      <c r="BY29" s="519"/>
      <c r="BZ29" s="519"/>
      <c r="CA29" s="519"/>
      <c r="CB29" s="519"/>
      <c r="CC29" s="519"/>
      <c r="CD29" s="519"/>
      <c r="CE29" s="519"/>
      <c r="CF29" s="519"/>
      <c r="CG29" s="519"/>
      <c r="CH29" s="519"/>
      <c r="CI29" s="519"/>
      <c r="CJ29" s="519"/>
      <c r="CK29" s="53"/>
      <c r="CL29" s="53"/>
      <c r="CM29" s="53"/>
      <c r="CN29" s="54"/>
      <c r="CO29" s="54"/>
      <c r="CP29" s="54"/>
      <c r="CQ29" s="54"/>
      <c r="CR29" s="54"/>
      <c r="CS29" s="54"/>
      <c r="CT29" s="54"/>
      <c r="CU29" s="54"/>
      <c r="CV29" s="54"/>
      <c r="CW29" s="54"/>
      <c r="CX29" s="54"/>
      <c r="CY29" s="54"/>
      <c r="CZ29" s="54"/>
      <c r="DA29" s="54"/>
      <c r="DB29" s="54"/>
      <c r="DC29" s="54"/>
      <c r="DD29" s="54"/>
    </row>
    <row r="30" spans="2:133" s="2" customFormat="1" ht="19.5" thickBot="1">
      <c r="B30" s="19"/>
      <c r="C30" s="19"/>
      <c r="D30" s="55"/>
      <c r="E30" s="55"/>
      <c r="F30" s="55"/>
      <c r="G30" s="55"/>
      <c r="H30" s="19"/>
      <c r="I30" s="55"/>
      <c r="J30" s="55"/>
      <c r="K30" s="19"/>
      <c r="L30" s="19"/>
      <c r="M30" s="19"/>
      <c r="N30" s="56"/>
      <c r="O30" s="57"/>
      <c r="P30" s="57"/>
      <c r="Q30" s="57"/>
      <c r="R30" s="57"/>
      <c r="S30" s="3"/>
      <c r="T30" s="3"/>
      <c r="U30" s="3"/>
      <c r="V30" s="3"/>
      <c r="W30" s="3"/>
      <c r="X30" s="3"/>
      <c r="Y30" s="3"/>
      <c r="Z30" s="3"/>
      <c r="AA30" s="3"/>
      <c r="AB30" s="3"/>
      <c r="AC30" s="3"/>
      <c r="AD30" s="3"/>
      <c r="AE30" s="3"/>
      <c r="AF30" s="3"/>
      <c r="AG30" s="3"/>
      <c r="AH30" s="3"/>
      <c r="AI30" s="3"/>
      <c r="AJ30" s="3"/>
      <c r="AK30" s="3"/>
      <c r="AL30" s="3"/>
      <c r="AM30" s="3"/>
      <c r="AN30" s="3"/>
      <c r="AO30" s="1"/>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1"/>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row>
    <row r="31" spans="2:133" s="2" customFormat="1" ht="18.75">
      <c r="B31" s="520" t="s">
        <v>59</v>
      </c>
      <c r="C31" s="521"/>
      <c r="D31" s="521"/>
      <c r="E31" s="521"/>
      <c r="F31" s="521"/>
      <c r="G31" s="521"/>
      <c r="H31" s="521"/>
      <c r="I31" s="521"/>
      <c r="J31" s="521"/>
      <c r="K31" s="521"/>
      <c r="L31" s="521"/>
      <c r="M31" s="521"/>
      <c r="N31" s="521"/>
      <c r="O31" s="521"/>
      <c r="P31" s="521"/>
      <c r="Q31" s="521"/>
      <c r="R31" s="521"/>
      <c r="S31" s="521"/>
      <c r="T31" s="522"/>
      <c r="U31" s="5"/>
      <c r="V31" s="523"/>
      <c r="W31" s="523"/>
      <c r="X31" s="523"/>
      <c r="Y31" s="523"/>
      <c r="Z31" s="523"/>
      <c r="AA31" s="523"/>
      <c r="AB31" s="523"/>
      <c r="AC31" s="523"/>
      <c r="AD31" s="523"/>
      <c r="AE31" s="523"/>
      <c r="AF31" s="523"/>
      <c r="AG31" s="523"/>
      <c r="AH31" s="523"/>
      <c r="AI31" s="523"/>
      <c r="AJ31" s="523"/>
      <c r="AK31" s="523"/>
      <c r="AL31" s="523"/>
      <c r="AM31" s="523"/>
      <c r="AN31" s="523"/>
      <c r="AO31" s="523"/>
      <c r="AP31" s="523"/>
      <c r="AQ31" s="523"/>
      <c r="AR31" s="523"/>
      <c r="AS31" s="523"/>
      <c r="AT31" s="523"/>
      <c r="AU31" s="523"/>
      <c r="AV31" s="523"/>
      <c r="AW31" s="523"/>
      <c r="AX31" s="523"/>
      <c r="AY31" s="523"/>
      <c r="AZ31" s="523"/>
      <c r="BA31" s="523"/>
      <c r="BB31" s="523"/>
      <c r="BC31" s="523"/>
      <c r="BD31" s="523"/>
      <c r="BE31" s="523"/>
      <c r="BF31" s="523"/>
      <c r="BG31" s="523"/>
      <c r="BH31" s="523"/>
      <c r="BI31" s="523"/>
      <c r="BJ31" s="523"/>
      <c r="BK31" s="523"/>
      <c r="BL31" s="523"/>
      <c r="BM31" s="523"/>
      <c r="BN31" s="523"/>
      <c r="BO31" s="523"/>
      <c r="BP31" s="523"/>
      <c r="BQ31" s="523"/>
      <c r="BR31" s="523"/>
      <c r="BS31" s="523"/>
      <c r="BT31" s="523"/>
      <c r="BU31" s="523"/>
      <c r="BV31" s="523"/>
      <c r="BW31" s="523"/>
      <c r="BX31" s="523"/>
      <c r="BY31" s="523"/>
      <c r="BZ31" s="523"/>
      <c r="CA31" s="523"/>
      <c r="CB31" s="523"/>
      <c r="CC31" s="523"/>
      <c r="CD31" s="5"/>
      <c r="CE31" s="5"/>
      <c r="CF31" s="5"/>
      <c r="CG31" s="5"/>
      <c r="CH31" s="5"/>
      <c r="CI31" s="5"/>
      <c r="CJ31" s="5"/>
    </row>
    <row r="32" spans="2:133" s="2" customFormat="1" ht="18.75">
      <c r="B32" s="565" t="s">
        <v>60</v>
      </c>
      <c r="C32" s="566"/>
      <c r="D32" s="566"/>
      <c r="E32" s="566"/>
      <c r="F32" s="566"/>
      <c r="G32" s="566"/>
      <c r="H32" s="566"/>
      <c r="I32" s="566"/>
      <c r="J32" s="567"/>
      <c r="K32" s="58"/>
      <c r="L32" s="59"/>
      <c r="M32" s="59"/>
      <c r="N32" s="59"/>
      <c r="O32" s="59"/>
      <c r="P32" s="59"/>
      <c r="Q32" s="59"/>
      <c r="R32" s="59"/>
      <c r="S32" s="59"/>
      <c r="T32" s="60"/>
      <c r="U32" s="5"/>
      <c r="V32" s="587"/>
      <c r="W32" s="587"/>
      <c r="X32" s="587"/>
      <c r="Y32" s="587"/>
      <c r="Z32" s="587"/>
      <c r="AA32" s="587"/>
      <c r="AB32" s="587"/>
      <c r="AC32" s="587"/>
      <c r="AD32" s="587"/>
      <c r="AE32" s="587"/>
      <c r="AF32" s="587"/>
      <c r="AG32" s="587"/>
      <c r="AH32" s="1"/>
      <c r="AI32" s="1"/>
      <c r="AJ32" s="1"/>
      <c r="AK32" s="1"/>
      <c r="AL32" s="1"/>
      <c r="AM32" s="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5"/>
      <c r="CE32" s="5"/>
      <c r="CF32" s="5"/>
      <c r="CG32" s="5"/>
      <c r="CH32" s="5"/>
      <c r="CI32" s="5"/>
      <c r="CJ32" s="5"/>
    </row>
    <row r="33" spans="2:108" s="2" customFormat="1" ht="18.75">
      <c r="B33" s="568"/>
      <c r="C33" s="569"/>
      <c r="D33" s="569"/>
      <c r="E33" s="569"/>
      <c r="F33" s="569"/>
      <c r="G33" s="569"/>
      <c r="H33" s="569"/>
      <c r="I33" s="569"/>
      <c r="J33" s="570"/>
      <c r="K33" s="62"/>
      <c r="L33" s="3"/>
      <c r="M33" s="528" t="s">
        <v>31</v>
      </c>
      <c r="N33" s="528"/>
      <c r="O33" s="588" t="s">
        <v>61</v>
      </c>
      <c r="P33" s="588"/>
      <c r="Q33" s="588"/>
      <c r="R33" s="588"/>
      <c r="S33" s="3"/>
      <c r="T33" s="63"/>
      <c r="U33" s="5"/>
      <c r="V33" s="587"/>
      <c r="W33" s="587"/>
      <c r="X33" s="587"/>
      <c r="Y33" s="587"/>
      <c r="Z33" s="587"/>
      <c r="AA33" s="587"/>
      <c r="AB33" s="587"/>
      <c r="AC33" s="587"/>
      <c r="AD33" s="587"/>
      <c r="AE33" s="587"/>
      <c r="AF33" s="587"/>
      <c r="AG33" s="587"/>
      <c r="AH33" s="541"/>
      <c r="AI33" s="541"/>
      <c r="AJ33" s="541"/>
      <c r="AK33" s="541"/>
      <c r="AL33" s="541"/>
      <c r="AM33" s="541"/>
      <c r="AN33" s="64"/>
      <c r="AO33" s="65"/>
      <c r="AP33" s="65"/>
      <c r="AQ33" s="65"/>
      <c r="AR33" s="65"/>
      <c r="AS33" s="65"/>
      <c r="AT33" s="65"/>
      <c r="AU33" s="65"/>
      <c r="AV33" s="65"/>
      <c r="AW33" s="65"/>
      <c r="AX33" s="65"/>
      <c r="AY33" s="65"/>
      <c r="AZ33" s="65"/>
      <c r="BA33" s="65"/>
      <c r="BB33" s="65"/>
      <c r="BC33" s="65"/>
      <c r="BD33" s="65"/>
      <c r="BE33" s="65"/>
      <c r="BF33" s="65"/>
      <c r="BG33" s="65"/>
      <c r="BH33" s="65"/>
      <c r="BI33" s="65"/>
      <c r="BJ33" s="65"/>
      <c r="BK33" s="65"/>
      <c r="BL33" s="65"/>
      <c r="BM33" s="65"/>
      <c r="BN33" s="65"/>
      <c r="BO33" s="65"/>
      <c r="BP33" s="65"/>
      <c r="BQ33" s="65"/>
      <c r="BR33" s="65"/>
      <c r="BS33" s="65"/>
      <c r="BT33" s="65"/>
      <c r="BU33" s="65"/>
      <c r="BV33" s="65"/>
      <c r="BW33" s="65"/>
      <c r="BX33" s="65"/>
      <c r="BY33" s="65"/>
      <c r="BZ33" s="65"/>
      <c r="CA33" s="65"/>
      <c r="CB33" s="65"/>
      <c r="CC33" s="65"/>
      <c r="CD33" s="5"/>
      <c r="CE33" s="5"/>
      <c r="CF33" s="5"/>
      <c r="CG33" s="5"/>
      <c r="CH33" s="5"/>
      <c r="CI33" s="5"/>
      <c r="CJ33" s="5"/>
    </row>
    <row r="34" spans="2:108" s="2" customFormat="1" ht="18.75">
      <c r="B34" s="568"/>
      <c r="C34" s="569"/>
      <c r="D34" s="569"/>
      <c r="E34" s="569"/>
      <c r="F34" s="569"/>
      <c r="G34" s="569"/>
      <c r="H34" s="569"/>
      <c r="I34" s="569"/>
      <c r="J34" s="570"/>
      <c r="K34" s="62"/>
      <c r="L34" s="3"/>
      <c r="M34" s="528"/>
      <c r="N34" s="528"/>
      <c r="O34" s="588"/>
      <c r="P34" s="588"/>
      <c r="Q34" s="588"/>
      <c r="R34" s="588"/>
      <c r="S34" s="3"/>
      <c r="T34" s="63"/>
      <c r="U34" s="5"/>
      <c r="V34" s="587"/>
      <c r="W34" s="587"/>
      <c r="X34" s="587"/>
      <c r="Y34" s="587"/>
      <c r="Z34" s="587"/>
      <c r="AA34" s="587"/>
      <c r="AB34" s="587"/>
      <c r="AC34" s="587"/>
      <c r="AD34" s="587"/>
      <c r="AE34" s="587"/>
      <c r="AF34" s="587"/>
      <c r="AG34" s="587"/>
      <c r="AH34" s="541"/>
      <c r="AI34" s="541"/>
      <c r="AJ34" s="541"/>
      <c r="AK34" s="541"/>
      <c r="AL34" s="541"/>
      <c r="AM34" s="541"/>
      <c r="AN34" s="64"/>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5"/>
      <c r="BM34" s="65"/>
      <c r="BN34" s="65"/>
      <c r="BO34" s="65"/>
      <c r="BP34" s="65"/>
      <c r="BQ34" s="65"/>
      <c r="BR34" s="65"/>
      <c r="BS34" s="65"/>
      <c r="BT34" s="65"/>
      <c r="BU34" s="65"/>
      <c r="BV34" s="65"/>
      <c r="BW34" s="65"/>
      <c r="BX34" s="65"/>
      <c r="BY34" s="65"/>
      <c r="BZ34" s="65"/>
      <c r="CA34" s="65"/>
      <c r="CB34" s="65"/>
      <c r="CC34" s="65"/>
      <c r="CD34" s="5"/>
      <c r="CE34" s="5"/>
      <c r="CF34" s="5"/>
      <c r="CG34" s="5"/>
      <c r="CH34" s="5"/>
      <c r="CI34" s="5"/>
      <c r="CJ34" s="5"/>
    </row>
    <row r="35" spans="2:108" s="2" customFormat="1" ht="19.5" thickBot="1">
      <c r="B35" s="571"/>
      <c r="C35" s="572"/>
      <c r="D35" s="572"/>
      <c r="E35" s="572"/>
      <c r="F35" s="572"/>
      <c r="G35" s="572"/>
      <c r="H35" s="572"/>
      <c r="I35" s="572"/>
      <c r="J35" s="573"/>
      <c r="K35" s="66"/>
      <c r="L35" s="27"/>
      <c r="M35" s="27"/>
      <c r="N35" s="27"/>
      <c r="O35" s="27"/>
      <c r="P35" s="27"/>
      <c r="Q35" s="27"/>
      <c r="R35" s="27"/>
      <c r="S35" s="27"/>
      <c r="T35" s="67"/>
      <c r="U35" s="5"/>
      <c r="V35" s="587"/>
      <c r="W35" s="587"/>
      <c r="X35" s="587"/>
      <c r="Y35" s="587"/>
      <c r="Z35" s="587"/>
      <c r="AA35" s="587"/>
      <c r="AB35" s="587"/>
      <c r="AC35" s="587"/>
      <c r="AD35" s="587"/>
      <c r="AE35" s="587"/>
      <c r="AF35" s="587"/>
      <c r="AG35" s="587"/>
      <c r="AH35" s="541"/>
      <c r="AI35" s="541"/>
      <c r="AJ35" s="541"/>
      <c r="AK35" s="541"/>
      <c r="AL35" s="541"/>
      <c r="AM35" s="541"/>
      <c r="AN35" s="64"/>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c r="BM35" s="65"/>
      <c r="BN35" s="65"/>
      <c r="BO35" s="65"/>
      <c r="BP35" s="65"/>
      <c r="BQ35" s="65"/>
      <c r="BR35" s="65"/>
      <c r="BS35" s="65"/>
      <c r="BT35" s="65"/>
      <c r="BU35" s="65"/>
      <c r="BV35" s="65"/>
      <c r="BW35" s="65"/>
      <c r="BX35" s="65"/>
      <c r="BY35" s="65"/>
      <c r="BZ35" s="65"/>
      <c r="CA35" s="65"/>
      <c r="CB35" s="65"/>
      <c r="CC35" s="65"/>
      <c r="CD35" s="5"/>
      <c r="CE35" s="5"/>
      <c r="CF35" s="5"/>
      <c r="CG35" s="5"/>
      <c r="CH35" s="5"/>
      <c r="CI35" s="5"/>
      <c r="CJ35" s="5"/>
    </row>
    <row r="36" spans="2:108" s="36" customFormat="1" ht="18" customHeight="1">
      <c r="B36" s="47"/>
      <c r="C36" s="47"/>
      <c r="D36" s="47"/>
      <c r="E36" s="47"/>
      <c r="F36" s="47"/>
      <c r="G36" s="47"/>
      <c r="H36" s="47"/>
      <c r="I36" s="47"/>
      <c r="J36" s="47"/>
      <c r="K36" s="35"/>
      <c r="L36" s="35"/>
      <c r="M36" s="35" t="s">
        <v>38</v>
      </c>
      <c r="N36" s="35"/>
      <c r="O36" s="35"/>
      <c r="P36" s="35"/>
      <c r="Q36" s="35"/>
      <c r="R36" s="35"/>
      <c r="S36" s="35"/>
      <c r="T36" s="35"/>
      <c r="U36" s="22"/>
      <c r="V36" s="48"/>
      <c r="W36" s="68"/>
      <c r="X36" s="68"/>
      <c r="Y36" s="48"/>
      <c r="Z36" s="48"/>
      <c r="AA36" s="48"/>
      <c r="AB36" s="48"/>
      <c r="AC36" s="50"/>
      <c r="AD36" s="50"/>
      <c r="AE36" s="50"/>
      <c r="AF36" s="35" t="s">
        <v>62</v>
      </c>
      <c r="AG36" s="35"/>
      <c r="AH36" s="22"/>
      <c r="AI36" s="35"/>
      <c r="AJ36" s="35"/>
      <c r="AK36" s="22"/>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22"/>
      <c r="CB36" s="22"/>
      <c r="CC36" s="22"/>
      <c r="CD36" s="22"/>
      <c r="CE36" s="22"/>
      <c r="CF36" s="22"/>
      <c r="CG36" s="22"/>
      <c r="CH36" s="22"/>
      <c r="CI36" s="22"/>
      <c r="CJ36" s="22"/>
    </row>
    <row r="37" spans="2:108" s="36" customFormat="1" ht="14.25">
      <c r="B37" s="69"/>
      <c r="C37" s="69"/>
      <c r="D37" s="70"/>
      <c r="E37" s="70"/>
      <c r="F37" s="70"/>
      <c r="G37" s="70"/>
      <c r="H37" s="69"/>
      <c r="I37" s="70"/>
      <c r="J37" s="70"/>
      <c r="K37" s="69"/>
      <c r="L37" s="69"/>
      <c r="M37" s="69"/>
      <c r="N37" s="71"/>
      <c r="O37" s="72"/>
      <c r="P37" s="72"/>
      <c r="Q37" s="72"/>
      <c r="R37" s="72"/>
      <c r="S37" s="73"/>
      <c r="T37" s="73"/>
      <c r="U37" s="73"/>
      <c r="V37" s="73"/>
      <c r="W37" s="73"/>
      <c r="X37" s="73"/>
      <c r="Y37" s="73"/>
      <c r="Z37" s="73"/>
      <c r="AA37" s="73"/>
      <c r="AB37" s="73"/>
      <c r="AC37" s="73"/>
      <c r="AD37" s="73"/>
      <c r="AE37" s="73"/>
      <c r="AF37" s="73"/>
      <c r="AG37" s="73"/>
      <c r="AH37" s="35"/>
      <c r="AI37" s="73"/>
      <c r="AJ37" s="73"/>
      <c r="AK37" s="35"/>
      <c r="AL37" s="73"/>
      <c r="AM37" s="73"/>
      <c r="AN37" s="73"/>
      <c r="AO37" s="35"/>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35"/>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row>
    <row r="38" spans="2:108" s="2" customFormat="1" ht="18.75">
      <c r="B38" s="19"/>
      <c r="C38" s="19"/>
      <c r="D38" s="55"/>
      <c r="E38" s="55"/>
      <c r="F38" s="55"/>
      <c r="G38" s="55"/>
      <c r="H38" s="19"/>
      <c r="I38" s="55"/>
      <c r="J38" s="55"/>
      <c r="K38" s="19"/>
      <c r="L38" s="19"/>
      <c r="M38" s="19"/>
      <c r="N38" s="56"/>
      <c r="O38" s="57"/>
      <c r="P38" s="57"/>
      <c r="Q38" s="57"/>
      <c r="R38" s="57"/>
      <c r="S38" s="3"/>
      <c r="T38" s="3"/>
      <c r="U38" s="3"/>
      <c r="V38" s="3"/>
      <c r="W38" s="3"/>
      <c r="X38" s="3"/>
      <c r="Y38" s="3"/>
      <c r="Z38" s="3"/>
      <c r="AA38" s="3"/>
      <c r="AB38" s="3"/>
      <c r="AC38" s="3"/>
      <c r="AD38" s="3"/>
      <c r="AE38" s="3"/>
      <c r="AF38" s="3"/>
      <c r="AG38" s="3"/>
      <c r="AH38" s="1"/>
      <c r="AI38" s="3"/>
      <c r="AJ38" s="3"/>
      <c r="AK38" s="1"/>
      <c r="AL38" s="3"/>
      <c r="AM38" s="3"/>
      <c r="AN38" s="3"/>
      <c r="AO38" s="1"/>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1"/>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row>
    <row r="39" spans="2:108" s="36" customFormat="1" ht="30" customHeight="1">
      <c r="B39" s="74" t="s">
        <v>63</v>
      </c>
      <c r="C39" s="75"/>
      <c r="D39" s="585" t="s">
        <v>64</v>
      </c>
      <c r="E39" s="585"/>
      <c r="F39" s="585"/>
      <c r="G39" s="585"/>
      <c r="H39" s="585"/>
      <c r="I39" s="585"/>
      <c r="J39" s="585"/>
      <c r="K39" s="585"/>
      <c r="L39" s="585"/>
      <c r="M39" s="585"/>
      <c r="N39" s="585"/>
      <c r="O39" s="585"/>
      <c r="P39" s="585"/>
      <c r="Q39" s="585"/>
      <c r="R39" s="585"/>
      <c r="S39" s="585"/>
      <c r="T39" s="585"/>
      <c r="U39" s="585"/>
      <c r="V39" s="585"/>
      <c r="W39" s="585"/>
      <c r="X39" s="585"/>
      <c r="Y39" s="585"/>
      <c r="Z39" s="585"/>
      <c r="AA39" s="585"/>
      <c r="AB39" s="585"/>
      <c r="AC39" s="585"/>
      <c r="AD39" s="585"/>
      <c r="AE39" s="585"/>
      <c r="AF39" s="585"/>
      <c r="AG39" s="585"/>
      <c r="AH39" s="585"/>
      <c r="AI39" s="585"/>
      <c r="AJ39" s="585"/>
      <c r="AK39" s="585"/>
      <c r="AL39" s="585"/>
      <c r="AM39" s="585"/>
      <c r="AN39" s="585"/>
      <c r="AO39" s="585"/>
      <c r="AP39" s="585"/>
      <c r="AQ39" s="585"/>
      <c r="AR39" s="585"/>
      <c r="AS39" s="585"/>
      <c r="AT39" s="585"/>
      <c r="AU39" s="585"/>
      <c r="AV39" s="585"/>
      <c r="AW39" s="585"/>
      <c r="AX39" s="585"/>
      <c r="AY39" s="585"/>
      <c r="AZ39" s="585"/>
      <c r="BA39" s="585"/>
      <c r="BB39" s="585"/>
      <c r="BC39" s="585"/>
      <c r="BD39" s="585"/>
      <c r="BE39" s="585"/>
      <c r="BF39" s="585"/>
      <c r="BG39" s="585"/>
      <c r="BH39" s="585"/>
      <c r="BI39" s="585"/>
      <c r="BJ39" s="585"/>
      <c r="BK39" s="585"/>
      <c r="BL39" s="585"/>
      <c r="BM39" s="585"/>
      <c r="BN39" s="585"/>
      <c r="BO39" s="585"/>
      <c r="BP39" s="585"/>
      <c r="BQ39" s="585"/>
      <c r="BR39" s="585"/>
      <c r="BS39" s="585"/>
      <c r="BT39" s="585"/>
      <c r="BU39" s="585"/>
      <c r="BV39" s="585"/>
      <c r="BW39" s="585"/>
      <c r="BX39" s="585"/>
      <c r="BY39" s="585"/>
      <c r="BZ39" s="585"/>
      <c r="CA39" s="585"/>
      <c r="CB39" s="585"/>
      <c r="CC39" s="585"/>
      <c r="CD39" s="585"/>
      <c r="CE39" s="585"/>
      <c r="CF39" s="585"/>
      <c r="CG39" s="585"/>
      <c r="CH39" s="585"/>
      <c r="CI39" s="585"/>
      <c r="CJ39" s="35"/>
      <c r="CK39" s="35"/>
      <c r="CL39" s="35"/>
      <c r="CM39" s="35"/>
      <c r="CN39" s="35"/>
      <c r="CO39" s="35"/>
      <c r="CP39" s="35"/>
      <c r="CQ39" s="35"/>
      <c r="CR39" s="35"/>
      <c r="CS39" s="35"/>
      <c r="CT39" s="35"/>
      <c r="CU39" s="35"/>
      <c r="CV39" s="35"/>
      <c r="CW39" s="35"/>
      <c r="CX39" s="35"/>
      <c r="CY39" s="35"/>
      <c r="CZ39" s="35"/>
      <c r="DA39" s="76"/>
      <c r="DB39" s="76"/>
      <c r="DC39" s="76"/>
      <c r="DD39" s="35"/>
    </row>
    <row r="40" spans="2:108" s="36" customFormat="1" ht="28.5" customHeight="1">
      <c r="B40" s="77" t="s">
        <v>65</v>
      </c>
      <c r="C40" s="35"/>
      <c r="D40" s="585" t="s">
        <v>66</v>
      </c>
      <c r="E40" s="585"/>
      <c r="F40" s="585"/>
      <c r="G40" s="585"/>
      <c r="H40" s="585"/>
      <c r="I40" s="585"/>
      <c r="J40" s="585"/>
      <c r="K40" s="585"/>
      <c r="L40" s="585"/>
      <c r="M40" s="585"/>
      <c r="N40" s="585"/>
      <c r="O40" s="585"/>
      <c r="P40" s="585"/>
      <c r="Q40" s="585"/>
      <c r="R40" s="585"/>
      <c r="S40" s="585"/>
      <c r="T40" s="585"/>
      <c r="U40" s="585"/>
      <c r="V40" s="585"/>
      <c r="W40" s="585"/>
      <c r="X40" s="585"/>
      <c r="Y40" s="585"/>
      <c r="Z40" s="585"/>
      <c r="AA40" s="585"/>
      <c r="AB40" s="585"/>
      <c r="AC40" s="585"/>
      <c r="AD40" s="585"/>
      <c r="AE40" s="585"/>
      <c r="AF40" s="585"/>
      <c r="AG40" s="585"/>
      <c r="AH40" s="585"/>
      <c r="AI40" s="585"/>
      <c r="AJ40" s="585"/>
      <c r="AK40" s="585"/>
      <c r="AL40" s="585"/>
      <c r="AM40" s="585"/>
      <c r="AN40" s="585"/>
      <c r="AO40" s="585"/>
      <c r="AP40" s="585"/>
      <c r="AQ40" s="585"/>
      <c r="AR40" s="585"/>
      <c r="AS40" s="585"/>
      <c r="AT40" s="585"/>
      <c r="AU40" s="585"/>
      <c r="AV40" s="585"/>
      <c r="AW40" s="585"/>
      <c r="AX40" s="585"/>
      <c r="AY40" s="585"/>
      <c r="AZ40" s="585"/>
      <c r="BA40" s="585"/>
      <c r="BB40" s="585"/>
      <c r="BC40" s="585"/>
      <c r="BD40" s="585"/>
      <c r="BE40" s="585"/>
      <c r="BF40" s="585"/>
      <c r="BG40" s="585"/>
      <c r="BH40" s="585"/>
      <c r="BI40" s="585"/>
      <c r="BJ40" s="585"/>
      <c r="BK40" s="585"/>
      <c r="BL40" s="585"/>
      <c r="BM40" s="585"/>
      <c r="BN40" s="585"/>
      <c r="BO40" s="585"/>
      <c r="BP40" s="585"/>
      <c r="BQ40" s="585"/>
      <c r="BR40" s="585"/>
      <c r="BS40" s="585"/>
      <c r="BT40" s="585"/>
      <c r="BU40" s="585"/>
      <c r="BV40" s="585"/>
      <c r="BW40" s="585"/>
      <c r="BX40" s="585"/>
      <c r="BY40" s="585"/>
      <c r="BZ40" s="585"/>
      <c r="CA40" s="585"/>
      <c r="CB40" s="585"/>
      <c r="CC40" s="585"/>
      <c r="CD40" s="585"/>
      <c r="CE40" s="585"/>
      <c r="CF40" s="585"/>
      <c r="CG40" s="585"/>
      <c r="CH40" s="585"/>
      <c r="CI40" s="585"/>
      <c r="CJ40" s="78"/>
      <c r="CK40" s="78"/>
      <c r="CL40" s="78"/>
      <c r="CM40" s="78"/>
      <c r="CN40" s="78"/>
      <c r="CO40" s="78"/>
      <c r="CP40" s="78"/>
      <c r="CQ40" s="78"/>
      <c r="CR40" s="78"/>
      <c r="CS40" s="78"/>
      <c r="CT40" s="78"/>
      <c r="CU40" s="78"/>
      <c r="CV40" s="78"/>
      <c r="CW40" s="78"/>
      <c r="CX40" s="78"/>
      <c r="CY40" s="78"/>
      <c r="CZ40" s="78"/>
      <c r="DA40" s="78"/>
      <c r="DB40" s="78"/>
      <c r="DC40" s="78"/>
      <c r="DD40" s="78"/>
    </row>
    <row r="41" spans="2:108" s="2" customFormat="1" ht="16.5" hidden="1" customHeight="1">
      <c r="B41" s="79" t="s">
        <v>67</v>
      </c>
      <c r="C41" s="80"/>
      <c r="D41" s="586" t="s">
        <v>68</v>
      </c>
      <c r="E41" s="586"/>
      <c r="F41" s="586"/>
      <c r="G41" s="586"/>
      <c r="H41" s="586"/>
      <c r="I41" s="586"/>
      <c r="J41" s="586"/>
      <c r="K41" s="586"/>
      <c r="L41" s="586"/>
      <c r="M41" s="586"/>
      <c r="N41" s="586"/>
      <c r="O41" s="586"/>
      <c r="P41" s="586"/>
      <c r="Q41" s="586"/>
      <c r="R41" s="586"/>
      <c r="S41" s="586"/>
      <c r="T41" s="586"/>
      <c r="U41" s="586"/>
      <c r="V41" s="586"/>
      <c r="W41" s="586"/>
      <c r="X41" s="586"/>
      <c r="Y41" s="586"/>
      <c r="Z41" s="586"/>
      <c r="AA41" s="586"/>
      <c r="AB41" s="586"/>
      <c r="AC41" s="586"/>
      <c r="AD41" s="586"/>
      <c r="AE41" s="586"/>
      <c r="AF41" s="586"/>
      <c r="AG41" s="586"/>
      <c r="AH41" s="586"/>
      <c r="AI41" s="586"/>
      <c r="AJ41" s="586"/>
      <c r="AK41" s="586"/>
      <c r="AL41" s="586"/>
      <c r="AM41" s="586"/>
      <c r="AN41" s="586"/>
      <c r="AO41" s="586"/>
      <c r="AP41" s="586"/>
      <c r="AQ41" s="586"/>
      <c r="AR41" s="586"/>
      <c r="AS41" s="586"/>
      <c r="AT41" s="586"/>
      <c r="AU41" s="586"/>
      <c r="AV41" s="586"/>
      <c r="AW41" s="586"/>
      <c r="AX41" s="586"/>
      <c r="AY41" s="586"/>
      <c r="AZ41" s="586"/>
      <c r="BA41" s="586"/>
      <c r="BB41" s="586"/>
      <c r="BC41" s="586"/>
      <c r="BD41" s="586"/>
      <c r="BE41" s="586"/>
      <c r="BF41" s="586"/>
      <c r="BG41" s="586"/>
      <c r="BH41" s="586"/>
      <c r="BI41" s="586"/>
      <c r="BJ41" s="586"/>
      <c r="BK41" s="586"/>
      <c r="BL41" s="586"/>
      <c r="BM41" s="586"/>
      <c r="BN41" s="586"/>
      <c r="BO41" s="586"/>
      <c r="BP41" s="586"/>
      <c r="BQ41" s="586"/>
      <c r="BR41" s="586"/>
      <c r="BS41" s="586"/>
      <c r="BT41" s="586"/>
      <c r="BU41" s="586"/>
      <c r="BV41" s="586"/>
      <c r="BW41" s="586"/>
      <c r="BX41" s="586"/>
      <c r="BY41" s="586"/>
      <c r="BZ41" s="586"/>
      <c r="CA41" s="586"/>
      <c r="CB41" s="586"/>
      <c r="CC41" s="586"/>
      <c r="CD41" s="586"/>
      <c r="CE41" s="586"/>
      <c r="CF41" s="586"/>
      <c r="CG41" s="586"/>
      <c r="CH41" s="586"/>
      <c r="CI41" s="586"/>
      <c r="CJ41" s="1"/>
      <c r="CK41" s="1"/>
      <c r="CL41" s="1"/>
      <c r="CM41" s="1"/>
      <c r="CN41" s="1"/>
      <c r="CO41" s="1"/>
      <c r="CP41" s="1"/>
      <c r="CQ41" s="1"/>
      <c r="CR41" s="1"/>
      <c r="CS41" s="1"/>
      <c r="CT41" s="1"/>
      <c r="CU41" s="1"/>
      <c r="CV41" s="1"/>
      <c r="CW41" s="1"/>
      <c r="CX41" s="1"/>
      <c r="CY41" s="1"/>
      <c r="CZ41" s="1"/>
      <c r="DA41" s="1"/>
      <c r="DB41" s="1"/>
      <c r="DC41" s="1"/>
      <c r="DD41" s="1"/>
    </row>
    <row r="42" spans="2:108" s="2" customFormat="1" ht="8.25" customHeight="1">
      <c r="B42" s="79"/>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c r="BY42" s="80"/>
      <c r="BZ42" s="80"/>
      <c r="CA42" s="80"/>
      <c r="CB42" s="80"/>
      <c r="CC42" s="80"/>
      <c r="CD42" s="80"/>
      <c r="CE42" s="80"/>
      <c r="CF42" s="80"/>
      <c r="CG42" s="80"/>
      <c r="CH42" s="80"/>
      <c r="CI42" s="80"/>
      <c r="CJ42" s="1"/>
      <c r="CK42" s="1"/>
      <c r="CL42" s="1"/>
      <c r="CM42" s="1"/>
      <c r="CN42" s="1"/>
      <c r="CO42" s="1"/>
      <c r="CP42" s="1"/>
      <c r="CQ42" s="1"/>
      <c r="CR42" s="1"/>
      <c r="CS42" s="1"/>
      <c r="CT42" s="1"/>
      <c r="CU42" s="1"/>
      <c r="CV42" s="1"/>
      <c r="CW42" s="1"/>
      <c r="CX42" s="1"/>
      <c r="CY42" s="1"/>
      <c r="CZ42" s="1"/>
      <c r="DA42" s="1"/>
      <c r="DB42" s="1"/>
      <c r="DC42" s="1"/>
      <c r="DD42" s="1"/>
    </row>
    <row r="43" spans="2:108" s="84" customFormat="1" ht="25.5">
      <c r="B43" s="81" t="s">
        <v>69</v>
      </c>
      <c r="C43" s="81"/>
      <c r="D43" s="81"/>
      <c r="E43" s="81"/>
      <c r="F43" s="81"/>
      <c r="G43" s="82"/>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c r="BY43" s="81"/>
      <c r="BZ43" s="81"/>
      <c r="CA43" s="81"/>
      <c r="CB43" s="81"/>
      <c r="CC43" s="81"/>
      <c r="CD43" s="81"/>
      <c r="CE43" s="81"/>
      <c r="CF43" s="81"/>
      <c r="CG43" s="81"/>
      <c r="CH43" s="81"/>
      <c r="CI43" s="81"/>
      <c r="CJ43" s="81"/>
      <c r="CK43" s="81"/>
      <c r="CL43" s="81"/>
      <c r="CM43" s="81"/>
      <c r="CN43" s="83"/>
      <c r="CO43" s="83"/>
      <c r="CP43" s="83"/>
      <c r="CQ43" s="83"/>
      <c r="CR43" s="83"/>
      <c r="CS43" s="83"/>
      <c r="CT43" s="83"/>
      <c r="CU43" s="83"/>
      <c r="CV43" s="83"/>
      <c r="CW43" s="83"/>
      <c r="CX43" s="83"/>
      <c r="CY43" s="83"/>
      <c r="CZ43" s="83"/>
      <c r="DA43" s="83"/>
      <c r="DB43" s="83"/>
      <c r="DC43" s="83"/>
      <c r="DD43" s="83"/>
    </row>
    <row r="44" spans="2:108" s="84" customFormat="1" ht="25.5">
      <c r="B44" s="81" t="s">
        <v>70</v>
      </c>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c r="BY44" s="81"/>
      <c r="BZ44" s="81"/>
      <c r="CA44" s="81"/>
      <c r="CB44" s="81"/>
      <c r="CC44" s="81"/>
      <c r="CD44" s="81"/>
      <c r="CE44" s="81"/>
      <c r="CF44" s="81"/>
      <c r="CG44" s="81"/>
      <c r="CH44" s="81"/>
      <c r="CI44" s="81"/>
      <c r="CJ44" s="81"/>
      <c r="CK44" s="81"/>
      <c r="CL44" s="81"/>
      <c r="CM44" s="81"/>
      <c r="CN44" s="83"/>
      <c r="CO44" s="83"/>
      <c r="CP44" s="83"/>
      <c r="CQ44" s="83"/>
      <c r="CR44" s="83"/>
      <c r="CS44" s="83"/>
      <c r="CT44" s="83"/>
      <c r="CU44" s="83"/>
      <c r="CV44" s="83"/>
      <c r="CW44" s="83"/>
      <c r="CX44" s="83"/>
      <c r="CY44" s="83"/>
      <c r="CZ44" s="83"/>
      <c r="DA44" s="83"/>
      <c r="DB44" s="83"/>
      <c r="DC44" s="83"/>
      <c r="DD44" s="83"/>
    </row>
    <row r="45" spans="2:108" s="84" customFormat="1" ht="25.5">
      <c r="B45" s="81" t="s">
        <v>71</v>
      </c>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c r="BY45" s="81"/>
      <c r="BZ45" s="81"/>
      <c r="CA45" s="81"/>
      <c r="CB45" s="81"/>
      <c r="CC45" s="81"/>
      <c r="CD45" s="81"/>
      <c r="CE45" s="81"/>
      <c r="CF45" s="81"/>
      <c r="CG45" s="81"/>
      <c r="CH45" s="81"/>
      <c r="CI45" s="81"/>
      <c r="CJ45" s="81"/>
      <c r="CK45" s="81"/>
      <c r="CL45" s="81"/>
      <c r="CM45" s="81"/>
      <c r="CN45" s="83"/>
      <c r="CO45" s="83"/>
      <c r="CP45" s="83"/>
      <c r="CQ45" s="83"/>
      <c r="CR45" s="83"/>
      <c r="CS45" s="83"/>
      <c r="CT45" s="83"/>
      <c r="CU45" s="83"/>
      <c r="CV45" s="83"/>
      <c r="CW45" s="83"/>
      <c r="CX45" s="83"/>
      <c r="CY45" s="83"/>
      <c r="CZ45" s="83"/>
      <c r="DA45" s="83"/>
      <c r="DB45" s="83"/>
      <c r="DC45" s="83"/>
      <c r="DD45" s="83"/>
    </row>
    <row r="46" spans="2:108" s="84" customFormat="1" ht="25.5">
      <c r="B46" s="81" t="s">
        <v>72</v>
      </c>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c r="CC46" s="81"/>
      <c r="CD46" s="81"/>
      <c r="CE46" s="81"/>
      <c r="CF46" s="81"/>
      <c r="CG46" s="81"/>
      <c r="CH46" s="81"/>
      <c r="CI46" s="81"/>
      <c r="CJ46" s="81"/>
      <c r="CK46" s="81"/>
      <c r="CL46" s="81"/>
      <c r="CM46" s="81"/>
      <c r="CN46" s="83"/>
      <c r="CO46" s="83"/>
      <c r="CP46" s="83"/>
      <c r="CQ46" s="83"/>
      <c r="CR46" s="83"/>
      <c r="CS46" s="83"/>
      <c r="CT46" s="83"/>
      <c r="CU46" s="83"/>
      <c r="CV46" s="83"/>
      <c r="CW46" s="83"/>
      <c r="CX46" s="83"/>
      <c r="CY46" s="83"/>
      <c r="CZ46" s="83"/>
      <c r="DA46" s="83"/>
      <c r="DB46" s="83"/>
      <c r="DC46" s="83"/>
      <c r="DD46" s="83"/>
    </row>
    <row r="47" spans="2:108" s="84" customFormat="1" ht="25.5">
      <c r="B47" s="85" t="s">
        <v>73</v>
      </c>
      <c r="C47" s="85"/>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1"/>
      <c r="AK47" s="81"/>
      <c r="AL47" s="81"/>
      <c r="AM47" s="81"/>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c r="CC47" s="81"/>
      <c r="CD47" s="81"/>
      <c r="CE47" s="81"/>
      <c r="CF47" s="81"/>
      <c r="CG47" s="81"/>
      <c r="CH47" s="81"/>
      <c r="CI47" s="81"/>
      <c r="CJ47" s="81"/>
      <c r="CK47" s="81"/>
      <c r="CL47" s="81"/>
      <c r="CM47" s="81"/>
      <c r="CN47" s="83"/>
      <c r="CO47" s="83"/>
      <c r="CP47" s="83"/>
      <c r="CQ47" s="83"/>
      <c r="CR47" s="83"/>
      <c r="CS47" s="83"/>
      <c r="CT47" s="83"/>
      <c r="CU47" s="83"/>
      <c r="CV47" s="83"/>
      <c r="CW47" s="83"/>
      <c r="CX47" s="83"/>
      <c r="CY47" s="83"/>
      <c r="CZ47" s="83"/>
      <c r="DA47" s="83"/>
      <c r="DB47" s="83"/>
      <c r="DC47" s="83"/>
      <c r="DD47" s="83"/>
    </row>
    <row r="48" spans="2:108" s="85" customFormat="1" ht="24">
      <c r="B48" s="87"/>
      <c r="C48" s="88"/>
      <c r="D48" s="86" t="s">
        <v>74</v>
      </c>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6"/>
      <c r="AK48" s="86"/>
      <c r="AL48" s="86"/>
      <c r="AM48" s="86"/>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6"/>
      <c r="BQ48" s="86"/>
      <c r="BR48" s="86"/>
      <c r="BS48" s="86"/>
      <c r="BT48" s="86"/>
      <c r="BU48" s="86"/>
      <c r="BV48" s="86"/>
      <c r="BW48" s="86"/>
      <c r="BX48" s="86"/>
      <c r="BY48" s="86"/>
      <c r="BZ48" s="86"/>
      <c r="CA48" s="86"/>
      <c r="CB48" s="86"/>
      <c r="CC48" s="86"/>
      <c r="CD48" s="86"/>
      <c r="CE48" s="86"/>
      <c r="CF48" s="86"/>
      <c r="CG48" s="86"/>
      <c r="CH48" s="86"/>
      <c r="CI48" s="86"/>
      <c r="CJ48" s="86"/>
      <c r="CK48" s="86"/>
      <c r="CL48" s="86"/>
      <c r="CM48" s="86"/>
      <c r="CN48" s="90"/>
      <c r="CO48" s="90"/>
      <c r="CP48" s="90"/>
      <c r="CQ48" s="90"/>
      <c r="CR48" s="90"/>
      <c r="CS48" s="90"/>
      <c r="CT48" s="90"/>
      <c r="CU48" s="90"/>
      <c r="CV48" s="90"/>
      <c r="CW48" s="90"/>
      <c r="CX48" s="90"/>
      <c r="CY48" s="90"/>
      <c r="CZ48" s="90"/>
      <c r="DA48" s="90"/>
      <c r="DB48" s="90"/>
      <c r="DC48" s="90"/>
      <c r="DD48" s="90"/>
    </row>
    <row r="49" spans="2:108" s="85" customFormat="1" ht="6" customHeight="1">
      <c r="B49" s="87"/>
      <c r="C49" s="88"/>
      <c r="D49" s="86"/>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89"/>
      <c r="BQ49" s="89"/>
      <c r="BR49" s="89"/>
      <c r="BS49" s="89"/>
      <c r="BT49" s="89"/>
      <c r="BU49" s="89"/>
      <c r="BV49" s="89"/>
      <c r="BW49" s="89"/>
      <c r="BX49" s="89"/>
      <c r="BY49" s="89"/>
      <c r="BZ49" s="89"/>
      <c r="CA49" s="89"/>
      <c r="CB49" s="89"/>
      <c r="CC49" s="89"/>
      <c r="CD49" s="89"/>
      <c r="CE49" s="89"/>
      <c r="CF49" s="89"/>
      <c r="CG49" s="89"/>
      <c r="CH49" s="89"/>
      <c r="CI49" s="89"/>
      <c r="CJ49" s="89"/>
      <c r="CK49" s="89"/>
      <c r="CL49" s="89"/>
      <c r="CM49" s="89"/>
      <c r="CN49" s="90"/>
      <c r="CO49" s="90"/>
      <c r="CP49" s="90"/>
      <c r="CQ49" s="90"/>
      <c r="CR49" s="90"/>
      <c r="CS49" s="90"/>
      <c r="CT49" s="90"/>
      <c r="CU49" s="90"/>
      <c r="CV49" s="90"/>
      <c r="CW49" s="90"/>
      <c r="CX49" s="90"/>
      <c r="CY49" s="90"/>
      <c r="CZ49" s="90"/>
      <c r="DA49" s="90"/>
      <c r="DB49" s="90"/>
      <c r="DC49" s="90"/>
      <c r="DD49" s="90"/>
    </row>
    <row r="50" spans="2:108" ht="14.25" customHeight="1">
      <c r="B50" s="91"/>
      <c r="C50" s="92"/>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5"/>
      <c r="CO50" s="95"/>
      <c r="CP50" s="95"/>
      <c r="CQ50" s="95"/>
      <c r="CR50" s="95"/>
      <c r="CS50" s="95"/>
      <c r="CT50" s="95"/>
      <c r="CU50" s="95"/>
      <c r="CV50" s="95"/>
      <c r="CW50" s="95"/>
      <c r="CX50" s="95"/>
      <c r="CY50" s="95"/>
      <c r="CZ50" s="95"/>
      <c r="DA50" s="95"/>
      <c r="DB50" s="95"/>
      <c r="DC50" s="95"/>
      <c r="DD50" s="95"/>
    </row>
    <row r="51" spans="2:108" s="100" customFormat="1" ht="20.25" customHeight="1">
      <c r="B51" s="91"/>
      <c r="C51" s="92"/>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c r="AW51" s="93"/>
      <c r="AX51" s="93"/>
      <c r="AY51" s="93"/>
      <c r="AZ51" s="88"/>
      <c r="BA51" s="96"/>
      <c r="BB51" s="96"/>
      <c r="BC51" s="96"/>
      <c r="BD51" s="96"/>
      <c r="BE51" s="96"/>
      <c r="BF51" s="96"/>
      <c r="BG51" s="96"/>
      <c r="BH51" s="96"/>
      <c r="BI51" s="96"/>
      <c r="BJ51" s="96"/>
      <c r="BK51" s="96"/>
      <c r="BL51" s="96"/>
      <c r="BM51" s="96"/>
      <c r="BN51" s="96"/>
      <c r="BO51" s="96"/>
      <c r="BP51" s="96"/>
      <c r="BQ51" s="96"/>
      <c r="BR51" s="96"/>
      <c r="BS51" s="96"/>
      <c r="BT51" s="96"/>
      <c r="BU51" s="96"/>
      <c r="BV51" s="96"/>
      <c r="BW51" s="96"/>
      <c r="BX51" s="96"/>
      <c r="BY51" s="97"/>
      <c r="BZ51" s="97"/>
      <c r="CA51" s="98"/>
      <c r="CB51" s="98"/>
      <c r="CC51" s="98"/>
      <c r="CD51" s="98"/>
      <c r="CE51" s="99"/>
      <c r="CF51" s="99"/>
      <c r="CG51" s="99"/>
      <c r="CH51" s="99"/>
      <c r="CI51" s="99"/>
      <c r="CJ51" s="99"/>
      <c r="CK51" s="99"/>
      <c r="CL51" s="99"/>
      <c r="CM51" s="99"/>
      <c r="CN51" s="99"/>
      <c r="CO51" s="99"/>
      <c r="CP51" s="99"/>
      <c r="CQ51" s="99"/>
      <c r="CR51" s="99"/>
      <c r="CS51" s="99"/>
      <c r="CT51" s="99"/>
      <c r="CU51" s="99"/>
      <c r="CV51" s="99"/>
      <c r="CW51" s="99"/>
      <c r="CX51" s="99"/>
      <c r="CY51" s="99"/>
      <c r="CZ51" s="99"/>
      <c r="DA51" s="99"/>
      <c r="DB51" s="99"/>
      <c r="DC51" s="99"/>
      <c r="DD51" s="99"/>
    </row>
    <row r="52" spans="2:108" s="100" customFormat="1" ht="24">
      <c r="C52" s="100" t="s">
        <v>75</v>
      </c>
      <c r="AQ52" s="100" t="s">
        <v>75</v>
      </c>
    </row>
    <row r="53" spans="2:108" s="100" customFormat="1" ht="24">
      <c r="C53" s="100" t="s">
        <v>76</v>
      </c>
      <c r="D53" s="100" t="s">
        <v>77</v>
      </c>
      <c r="AQ53" s="100" t="s">
        <v>76</v>
      </c>
      <c r="AR53" s="100" t="s">
        <v>77</v>
      </c>
    </row>
    <row r="54" spans="2:108" s="100" customFormat="1" ht="24">
      <c r="C54" s="100" t="s">
        <v>76</v>
      </c>
      <c r="D54" s="101" t="s">
        <v>78</v>
      </c>
      <c r="AQ54" s="100" t="s">
        <v>76</v>
      </c>
      <c r="AR54" s="101" t="s">
        <v>78</v>
      </c>
    </row>
    <row r="55" spans="2:108" s="100" customFormat="1" ht="24">
      <c r="C55" s="100" t="s">
        <v>76</v>
      </c>
      <c r="D55" s="100" t="s">
        <v>79</v>
      </c>
      <c r="AQ55" s="100" t="s">
        <v>76</v>
      </c>
      <c r="AR55" s="100" t="s">
        <v>79</v>
      </c>
    </row>
    <row r="56" spans="2:108" s="100" customFormat="1" ht="24">
      <c r="C56" s="100" t="s">
        <v>76</v>
      </c>
      <c r="D56" s="100" t="s">
        <v>80</v>
      </c>
      <c r="AQ56" s="100" t="s">
        <v>76</v>
      </c>
      <c r="AR56" s="100" t="s">
        <v>80</v>
      </c>
    </row>
    <row r="57" spans="2:108" s="100" customFormat="1" ht="24">
      <c r="D57" s="102" t="s">
        <v>81</v>
      </c>
      <c r="E57" s="103"/>
      <c r="F57" s="103"/>
      <c r="G57" s="103"/>
      <c r="AR57" s="100" t="s">
        <v>81</v>
      </c>
    </row>
    <row r="58" spans="2:108" s="100" customFormat="1" ht="24">
      <c r="D58" s="103" t="s">
        <v>82</v>
      </c>
      <c r="E58" s="103"/>
      <c r="F58" s="103"/>
      <c r="G58" s="103"/>
      <c r="AR58" s="100" t="s">
        <v>82</v>
      </c>
    </row>
    <row r="59" spans="2:108" s="100" customFormat="1" ht="24">
      <c r="D59" s="100" t="s">
        <v>83</v>
      </c>
    </row>
    <row r="60" spans="2:108" s="100" customFormat="1" ht="24">
      <c r="D60" s="100" t="s">
        <v>84</v>
      </c>
      <c r="AR60" s="100" t="s">
        <v>85</v>
      </c>
    </row>
  </sheetData>
  <mergeCells count="144">
    <mergeCell ref="AK33:AK35"/>
    <mergeCell ref="AL33:AM35"/>
    <mergeCell ref="D39:CI39"/>
    <mergeCell ref="D40:CI40"/>
    <mergeCell ref="D41:CI41"/>
    <mergeCell ref="B32:J35"/>
    <mergeCell ref="V32:AG35"/>
    <mergeCell ref="M33:N34"/>
    <mergeCell ref="O33:R34"/>
    <mergeCell ref="AH33:AH35"/>
    <mergeCell ref="AI33:AJ35"/>
    <mergeCell ref="CB27:CE28"/>
    <mergeCell ref="CF27:CI28"/>
    <mergeCell ref="BC29:BQ29"/>
    <mergeCell ref="BS29:CJ29"/>
    <mergeCell ref="B31:T31"/>
    <mergeCell ref="V31:CC31"/>
    <mergeCell ref="CB25:CE26"/>
    <mergeCell ref="CF25:CI26"/>
    <mergeCell ref="B26:P28"/>
    <mergeCell ref="R26:Z28"/>
    <mergeCell ref="AH26:AH27"/>
    <mergeCell ref="AI26:AJ27"/>
    <mergeCell ref="AK26:AK27"/>
    <mergeCell ref="AL26:AM27"/>
    <mergeCell ref="AN26:BA28"/>
    <mergeCell ref="BP27:BP28"/>
    <mergeCell ref="AB25:AG28"/>
    <mergeCell ref="AN25:BA25"/>
    <mergeCell ref="BC25:BO28"/>
    <mergeCell ref="BP25:BP26"/>
    <mergeCell ref="BQ25:BR26"/>
    <mergeCell ref="BT25:CA26"/>
    <mergeCell ref="BQ27:BR28"/>
    <mergeCell ref="BT27:CA28"/>
    <mergeCell ref="DH19:DL19"/>
    <mergeCell ref="DM19:DQ19"/>
    <mergeCell ref="BT23:CI23"/>
    <mergeCell ref="B24:P25"/>
    <mergeCell ref="R24:Z25"/>
    <mergeCell ref="AB24:BA24"/>
    <mergeCell ref="BC24:BR24"/>
    <mergeCell ref="BT24:CA24"/>
    <mergeCell ref="CB24:CE24"/>
    <mergeCell ref="CF24:CI24"/>
    <mergeCell ref="V19:AG19"/>
    <mergeCell ref="AJ19:AU19"/>
    <mergeCell ref="CO19:CR19"/>
    <mergeCell ref="CS19:CW19"/>
    <mergeCell ref="CX19:DB19"/>
    <mergeCell ref="DC19:DG19"/>
    <mergeCell ref="E19:I20"/>
    <mergeCell ref="J19:K20"/>
    <mergeCell ref="L19:N20"/>
    <mergeCell ref="O19:P20"/>
    <mergeCell ref="Q19:S20"/>
    <mergeCell ref="T19:U20"/>
    <mergeCell ref="DM17:DQ17"/>
    <mergeCell ref="CO18:CR18"/>
    <mergeCell ref="CS18:CW18"/>
    <mergeCell ref="CX18:DB18"/>
    <mergeCell ref="DC18:DG18"/>
    <mergeCell ref="DH18:DL18"/>
    <mergeCell ref="DM18:DQ18"/>
    <mergeCell ref="AE17:AJ18"/>
    <mergeCell ref="AK17:AU18"/>
    <mergeCell ref="CO17:CR17"/>
    <mergeCell ref="CS17:CW17"/>
    <mergeCell ref="CX17:DB17"/>
    <mergeCell ref="DC17:DG17"/>
    <mergeCell ref="E15:I18"/>
    <mergeCell ref="J15:J16"/>
    <mergeCell ref="K15:Q16"/>
    <mergeCell ref="R15:T16"/>
    <mergeCell ref="U15:V16"/>
    <mergeCell ref="W15:AB16"/>
    <mergeCell ref="J17:AD18"/>
    <mergeCell ref="DC15:DG15"/>
    <mergeCell ref="DH15:DL15"/>
    <mergeCell ref="CO16:CR16"/>
    <mergeCell ref="CS16:CW16"/>
    <mergeCell ref="CX16:DB16"/>
    <mergeCell ref="DC16:DG16"/>
    <mergeCell ref="DH16:DL16"/>
    <mergeCell ref="DH17:DL17"/>
    <mergeCell ref="DH14:DL14"/>
    <mergeCell ref="DM14:DQ14"/>
    <mergeCell ref="DH12:DL12"/>
    <mergeCell ref="DM12:DQ12"/>
    <mergeCell ref="AC15:AD16"/>
    <mergeCell ref="AE15:AJ16"/>
    <mergeCell ref="AK15:AU16"/>
    <mergeCell ref="CO15:CR15"/>
    <mergeCell ref="CS15:CW15"/>
    <mergeCell ref="CX15:DB15"/>
    <mergeCell ref="DM15:DQ15"/>
    <mergeCell ref="DM16:DQ16"/>
    <mergeCell ref="E13:I14"/>
    <mergeCell ref="J13:AD14"/>
    <mergeCell ref="AE13:AJ14"/>
    <mergeCell ref="AK13:AU14"/>
    <mergeCell ref="CO13:CR13"/>
    <mergeCell ref="CS13:CW13"/>
    <mergeCell ref="CX13:DB13"/>
    <mergeCell ref="DC13:DG13"/>
    <mergeCell ref="B11:D20"/>
    <mergeCell ref="E11:I12"/>
    <mergeCell ref="J11:AD12"/>
    <mergeCell ref="AE11:AJ12"/>
    <mergeCell ref="AK11:AU12"/>
    <mergeCell ref="CO11:DQ11"/>
    <mergeCell ref="CO12:CR12"/>
    <mergeCell ref="CS12:CW12"/>
    <mergeCell ref="CX12:DB12"/>
    <mergeCell ref="DC12:DG12"/>
    <mergeCell ref="DH13:DL13"/>
    <mergeCell ref="DM13:DQ13"/>
    <mergeCell ref="CO14:CR14"/>
    <mergeCell ref="CS14:CW14"/>
    <mergeCell ref="CX14:DB14"/>
    <mergeCell ref="DC14:DG14"/>
    <mergeCell ref="CH5:CJ5"/>
    <mergeCell ref="Q7:T7"/>
    <mergeCell ref="U7:W7"/>
    <mergeCell ref="X7:BO7"/>
    <mergeCell ref="E10:I10"/>
    <mergeCell ref="S10:AA10"/>
    <mergeCell ref="AP10:BF10"/>
    <mergeCell ref="CG2:CH4"/>
    <mergeCell ref="CI2:CJ4"/>
    <mergeCell ref="E4:X4"/>
    <mergeCell ref="E5:X5"/>
    <mergeCell ref="BP5:BR5"/>
    <mergeCell ref="BS5:BU5"/>
    <mergeCell ref="BV5:BX5"/>
    <mergeCell ref="BY5:CA5"/>
    <mergeCell ref="CB5:CD5"/>
    <mergeCell ref="CE5:CG5"/>
    <mergeCell ref="BU2:BV4"/>
    <mergeCell ref="BW2:BX4"/>
    <mergeCell ref="BY2:BZ4"/>
    <mergeCell ref="CA2:CB4"/>
    <mergeCell ref="CC2:CD4"/>
    <mergeCell ref="CE2:CF4"/>
  </mergeCells>
  <phoneticPr fontId="1"/>
  <dataValidations count="2">
    <dataValidation type="custom" imeMode="hiragana" allowBlank="1" showInputMessage="1" showErrorMessage="1" error="全角20文字以内で入力してください。" sqref="CS12:DQ19">
      <formula1>LENB(CS12)&lt;41</formula1>
    </dataValidation>
    <dataValidation type="custom" imeMode="hiragana" allowBlank="1" showInputMessage="1" showErrorMessage="1" error="全角100文字以内で入力してください。" sqref="R26:Z29">
      <formula1>LENB(R26)&lt;201</formula1>
    </dataValidation>
  </dataValidations>
  <pageMargins left="0.7" right="0.7" top="0.75" bottom="0.75" header="0.3" footer="0.3"/>
  <pageSetup paperSize="9" scale="58"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58"/>
  <sheetViews>
    <sheetView view="pageBreakPreview" zoomScale="60" zoomScaleNormal="70" workbookViewId="0">
      <selection activeCell="D1" sqref="D1"/>
    </sheetView>
  </sheetViews>
  <sheetFormatPr defaultColWidth="10.28515625" defaultRowHeight="18.75"/>
  <cols>
    <col min="1" max="1" width="4.140625" style="118" customWidth="1"/>
    <col min="2" max="3" width="9.85546875" style="106" customWidth="1"/>
    <col min="4" max="4" width="29.28515625" style="106" customWidth="1"/>
    <col min="5" max="5" width="1.85546875" style="106" customWidth="1"/>
    <col min="6" max="7" width="12.140625" style="106" customWidth="1"/>
    <col min="8" max="8" width="46.42578125" style="106" customWidth="1"/>
    <col min="9" max="12" width="6.42578125" style="106" customWidth="1"/>
    <col min="13" max="14" width="12.140625" style="106" customWidth="1"/>
    <col min="15" max="18" width="6.42578125" style="106" customWidth="1"/>
    <col min="19" max="19" width="12.140625" style="5" customWidth="1"/>
    <col min="20" max="20" width="1.85546875" style="106" customWidth="1"/>
    <col min="21" max="21" width="10.28515625" style="106" customWidth="1"/>
    <col min="22" max="22" width="21.28515625" style="123" customWidth="1"/>
    <col min="23" max="16384" width="10.28515625" style="106"/>
  </cols>
  <sheetData>
    <row r="1" spans="1:22" ht="24.95" customHeight="1">
      <c r="A1" s="104"/>
      <c r="B1" s="105" t="s">
        <v>86</v>
      </c>
      <c r="D1" s="108" t="s">
        <v>363</v>
      </c>
      <c r="E1" s="108"/>
      <c r="F1" s="109">
        <v>8</v>
      </c>
      <c r="G1" s="107" t="s">
        <v>87</v>
      </c>
      <c r="H1" s="107" t="s">
        <v>88</v>
      </c>
      <c r="J1" s="110"/>
      <c r="K1" s="110"/>
      <c r="L1" s="110"/>
      <c r="M1" s="110"/>
      <c r="N1" s="110"/>
      <c r="O1" s="110"/>
      <c r="P1" s="110"/>
      <c r="Q1" s="110"/>
      <c r="R1" s="110"/>
      <c r="S1" s="107"/>
      <c r="T1" s="110"/>
      <c r="U1" s="110"/>
      <c r="V1" s="111"/>
    </row>
    <row r="2" spans="1:22" ht="24.95" customHeight="1">
      <c r="A2" s="112"/>
      <c r="B2" s="113"/>
      <c r="C2" s="113"/>
      <c r="D2" s="114"/>
      <c r="E2" s="114"/>
      <c r="F2" s="114"/>
      <c r="G2" s="114"/>
      <c r="H2" s="115"/>
      <c r="I2" s="113"/>
      <c r="J2" s="113"/>
      <c r="K2" s="113"/>
      <c r="L2" s="113"/>
      <c r="M2" s="113"/>
      <c r="N2" s="113"/>
      <c r="O2" s="113"/>
      <c r="P2" s="113"/>
      <c r="Q2" s="113"/>
      <c r="R2" s="113"/>
      <c r="S2" s="116"/>
      <c r="V2" s="117"/>
    </row>
    <row r="3" spans="1:22" ht="13.5" customHeight="1" thickBot="1">
      <c r="D3" s="5"/>
      <c r="E3" s="5"/>
      <c r="F3" s="5"/>
      <c r="G3" s="5"/>
      <c r="H3" s="5"/>
      <c r="S3" s="116"/>
      <c r="V3" s="117"/>
    </row>
    <row r="4" spans="1:22" ht="39.950000000000003" customHeight="1">
      <c r="B4" s="589" t="s">
        <v>89</v>
      </c>
      <c r="C4" s="589"/>
      <c r="D4" s="590"/>
      <c r="E4" s="591"/>
      <c r="F4" s="591"/>
      <c r="G4" s="592"/>
      <c r="H4" s="119"/>
      <c r="P4" s="120" t="s">
        <v>90</v>
      </c>
      <c r="Q4" s="121" t="s">
        <v>20</v>
      </c>
      <c r="R4" s="122" t="s">
        <v>91</v>
      </c>
    </row>
    <row r="5" spans="1:22" ht="39.950000000000003" customHeight="1" thickBot="1">
      <c r="B5" s="593" t="s">
        <v>92</v>
      </c>
      <c r="C5" s="594"/>
      <c r="D5" s="590"/>
      <c r="E5" s="591"/>
      <c r="F5" s="591"/>
      <c r="G5" s="592"/>
      <c r="H5" s="124"/>
      <c r="P5" s="125"/>
      <c r="Q5" s="126" t="s">
        <v>93</v>
      </c>
      <c r="R5" s="127"/>
      <c r="V5" s="128"/>
    </row>
    <row r="6" spans="1:22" ht="13.5" customHeight="1">
      <c r="H6" s="129"/>
      <c r="U6" s="130"/>
      <c r="V6" s="595" t="s">
        <v>94</v>
      </c>
    </row>
    <row r="7" spans="1:22" ht="13.5" customHeight="1" thickBot="1">
      <c r="A7" s="131"/>
      <c r="B7" s="132" t="s">
        <v>95</v>
      </c>
      <c r="C7" s="133"/>
      <c r="D7" s="134"/>
      <c r="E7" s="25"/>
      <c r="F7" s="597"/>
      <c r="G7" s="597"/>
      <c r="H7" s="597"/>
      <c r="I7" s="599"/>
      <c r="J7" s="599"/>
      <c r="K7" s="599"/>
      <c r="L7" s="599"/>
      <c r="M7" s="597"/>
      <c r="N7" s="597"/>
      <c r="O7" s="599"/>
      <c r="P7" s="599"/>
      <c r="Q7" s="599"/>
      <c r="R7" s="609"/>
      <c r="S7" s="135"/>
      <c r="U7" s="130"/>
      <c r="V7" s="596"/>
    </row>
    <row r="8" spans="1:22" ht="13.5" customHeight="1">
      <c r="A8" s="601" t="s">
        <v>96</v>
      </c>
      <c r="B8" s="136"/>
      <c r="C8" s="137"/>
      <c r="D8" s="136"/>
      <c r="E8" s="138"/>
      <c r="F8" s="598"/>
      <c r="G8" s="598"/>
      <c r="H8" s="598"/>
      <c r="I8" s="600"/>
      <c r="J8" s="600"/>
      <c r="K8" s="600"/>
      <c r="L8" s="600"/>
      <c r="M8" s="598"/>
      <c r="N8" s="598"/>
      <c r="O8" s="600"/>
      <c r="P8" s="600"/>
      <c r="Q8" s="600"/>
      <c r="R8" s="610"/>
      <c r="S8" s="139"/>
      <c r="U8" s="130"/>
      <c r="V8" s="602" t="s">
        <v>97</v>
      </c>
    </row>
    <row r="9" spans="1:22" ht="13.5" customHeight="1">
      <c r="A9" s="601"/>
      <c r="B9" s="604" t="s">
        <v>98</v>
      </c>
      <c r="C9" s="604" t="s">
        <v>99</v>
      </c>
      <c r="D9" s="140"/>
      <c r="E9" s="141"/>
      <c r="F9" s="139" t="s">
        <v>100</v>
      </c>
      <c r="G9" s="139" t="s">
        <v>101</v>
      </c>
      <c r="H9" s="139" t="s">
        <v>102</v>
      </c>
      <c r="I9" s="606" t="s">
        <v>103</v>
      </c>
      <c r="J9" s="606"/>
      <c r="K9" s="606"/>
      <c r="L9" s="606"/>
      <c r="M9" s="139" t="s">
        <v>104</v>
      </c>
      <c r="N9" s="139" t="s">
        <v>105</v>
      </c>
      <c r="O9" s="606" t="s">
        <v>106</v>
      </c>
      <c r="P9" s="606"/>
      <c r="Q9" s="606"/>
      <c r="R9" s="607"/>
      <c r="S9" s="139" t="s">
        <v>107</v>
      </c>
      <c r="U9" s="130"/>
      <c r="V9" s="603"/>
    </row>
    <row r="10" spans="1:22" ht="13.5" customHeight="1">
      <c r="A10" s="601"/>
      <c r="B10" s="605"/>
      <c r="C10" s="605"/>
      <c r="D10" s="142" t="s">
        <v>108</v>
      </c>
      <c r="E10" s="141"/>
      <c r="F10" s="140" t="s">
        <v>109</v>
      </c>
      <c r="G10" s="140" t="s">
        <v>109</v>
      </c>
      <c r="H10" s="142"/>
      <c r="I10" s="606" t="s">
        <v>110</v>
      </c>
      <c r="J10" s="607"/>
      <c r="K10" s="608" t="s">
        <v>111</v>
      </c>
      <c r="L10" s="606"/>
      <c r="M10" s="139"/>
      <c r="N10" s="139"/>
      <c r="O10" s="606" t="s">
        <v>110</v>
      </c>
      <c r="P10" s="607"/>
      <c r="Q10" s="608" t="s">
        <v>111</v>
      </c>
      <c r="R10" s="607"/>
      <c r="S10" s="139"/>
      <c r="U10" s="130"/>
      <c r="V10" s="603"/>
    </row>
    <row r="11" spans="1:22" ht="13.5" customHeight="1">
      <c r="A11" s="601"/>
      <c r="B11" s="142"/>
      <c r="C11" s="141"/>
      <c r="D11" s="142" t="s">
        <v>112</v>
      </c>
      <c r="E11" s="141"/>
      <c r="F11" s="143"/>
      <c r="G11" s="143"/>
      <c r="H11" s="143"/>
      <c r="I11" s="144" t="s">
        <v>113</v>
      </c>
      <c r="J11" s="145" t="s">
        <v>114</v>
      </c>
      <c r="K11" s="146" t="s">
        <v>4</v>
      </c>
      <c r="L11" s="147" t="s">
        <v>114</v>
      </c>
      <c r="M11" s="139"/>
      <c r="N11" s="139"/>
      <c r="O11" s="144" t="s">
        <v>113</v>
      </c>
      <c r="P11" s="145" t="s">
        <v>114</v>
      </c>
      <c r="Q11" s="146" t="s">
        <v>4</v>
      </c>
      <c r="R11" s="145" t="s">
        <v>114</v>
      </c>
      <c r="S11" s="139"/>
      <c r="U11" s="130"/>
      <c r="V11" s="603"/>
    </row>
    <row r="12" spans="1:22" ht="13.5" customHeight="1">
      <c r="A12" s="601"/>
      <c r="B12" s="142"/>
      <c r="C12" s="141"/>
      <c r="D12" s="142"/>
      <c r="E12" s="141"/>
      <c r="F12" s="148"/>
      <c r="G12" s="148"/>
      <c r="H12" s="149"/>
      <c r="I12" s="150"/>
      <c r="J12" s="151"/>
      <c r="K12" s="152"/>
      <c r="L12" s="153"/>
      <c r="M12" s="149"/>
      <c r="N12" s="149"/>
      <c r="O12" s="154"/>
      <c r="P12" s="155"/>
      <c r="Q12" s="156"/>
      <c r="R12" s="157"/>
      <c r="S12" s="149"/>
      <c r="U12" s="130"/>
      <c r="V12" s="158"/>
    </row>
    <row r="13" spans="1:22" ht="39.950000000000003" customHeight="1">
      <c r="A13" s="159">
        <v>1</v>
      </c>
      <c r="B13" s="160"/>
      <c r="C13" s="161"/>
      <c r="D13" s="162"/>
      <c r="E13" s="163"/>
      <c r="F13" s="164"/>
      <c r="G13" s="165"/>
      <c r="H13" s="166"/>
      <c r="I13" s="167"/>
      <c r="J13" s="168"/>
      <c r="K13" s="167"/>
      <c r="L13" s="169"/>
      <c r="M13" s="170"/>
      <c r="N13" s="170"/>
      <c r="O13" s="167"/>
      <c r="P13" s="168"/>
      <c r="Q13" s="167"/>
      <c r="R13" s="171"/>
      <c r="S13" s="172"/>
      <c r="T13" s="173"/>
      <c r="U13" s="174"/>
      <c r="V13" s="175" t="s">
        <v>115</v>
      </c>
    </row>
    <row r="14" spans="1:22" ht="39.950000000000003" customHeight="1">
      <c r="A14" s="159">
        <v>2</v>
      </c>
      <c r="B14" s="160"/>
      <c r="C14" s="160"/>
      <c r="D14" s="162"/>
      <c r="E14" s="163"/>
      <c r="F14" s="164"/>
      <c r="G14" s="165"/>
      <c r="H14" s="166"/>
      <c r="I14" s="167"/>
      <c r="J14" s="169"/>
      <c r="K14" s="167"/>
      <c r="L14" s="169"/>
      <c r="M14" s="170"/>
      <c r="N14" s="170"/>
      <c r="O14" s="167"/>
      <c r="P14" s="169"/>
      <c r="Q14" s="167"/>
      <c r="R14" s="171"/>
      <c r="S14" s="170"/>
      <c r="T14" s="173"/>
      <c r="U14" s="173"/>
      <c r="V14" s="176" t="s">
        <v>115</v>
      </c>
    </row>
    <row r="15" spans="1:22" ht="39.950000000000003" customHeight="1">
      <c r="A15" s="159">
        <v>3</v>
      </c>
      <c r="B15" s="160"/>
      <c r="C15" s="160"/>
      <c r="D15" s="162"/>
      <c r="E15" s="163"/>
      <c r="F15" s="164"/>
      <c r="G15" s="165"/>
      <c r="H15" s="166"/>
      <c r="I15" s="167"/>
      <c r="J15" s="169"/>
      <c r="K15" s="167"/>
      <c r="L15" s="169"/>
      <c r="M15" s="170"/>
      <c r="N15" s="170"/>
      <c r="O15" s="167"/>
      <c r="P15" s="169"/>
      <c r="Q15" s="167"/>
      <c r="R15" s="171"/>
      <c r="S15" s="177"/>
      <c r="T15" s="173"/>
      <c r="U15" s="173"/>
      <c r="V15" s="178" t="s">
        <v>20</v>
      </c>
    </row>
    <row r="16" spans="1:22" ht="39.950000000000003" customHeight="1">
      <c r="A16" s="159">
        <v>4</v>
      </c>
      <c r="B16" s="170"/>
      <c r="C16" s="170"/>
      <c r="D16" s="162"/>
      <c r="E16" s="163"/>
      <c r="F16" s="164"/>
      <c r="G16" s="165"/>
      <c r="H16" s="166"/>
      <c r="I16" s="167"/>
      <c r="J16" s="169"/>
      <c r="K16" s="167"/>
      <c r="L16" s="169"/>
      <c r="M16" s="170"/>
      <c r="N16" s="170"/>
      <c r="O16" s="167"/>
      <c r="P16" s="169"/>
      <c r="Q16" s="167"/>
      <c r="R16" s="171"/>
      <c r="S16" s="170"/>
      <c r="T16" s="173"/>
      <c r="U16" s="173"/>
      <c r="V16" s="179"/>
    </row>
    <row r="17" spans="1:22" ht="39.950000000000003" customHeight="1">
      <c r="A17" s="159">
        <v>5</v>
      </c>
      <c r="B17" s="170"/>
      <c r="C17" s="170"/>
      <c r="D17" s="162"/>
      <c r="E17" s="163"/>
      <c r="F17" s="164"/>
      <c r="G17" s="165"/>
      <c r="H17" s="166"/>
      <c r="I17" s="167"/>
      <c r="J17" s="169"/>
      <c r="K17" s="167"/>
      <c r="L17" s="169"/>
      <c r="M17" s="170"/>
      <c r="N17" s="170"/>
      <c r="O17" s="167"/>
      <c r="P17" s="169"/>
      <c r="Q17" s="167"/>
      <c r="R17" s="171"/>
      <c r="S17" s="170"/>
      <c r="T17" s="173"/>
      <c r="U17" s="173"/>
      <c r="V17" s="179"/>
    </row>
    <row r="18" spans="1:22" ht="39.950000000000003" customHeight="1">
      <c r="A18" s="159">
        <v>6</v>
      </c>
      <c r="B18" s="170"/>
      <c r="C18" s="170"/>
      <c r="D18" s="162"/>
      <c r="E18" s="163"/>
      <c r="F18" s="164"/>
      <c r="G18" s="165"/>
      <c r="H18" s="166"/>
      <c r="I18" s="167"/>
      <c r="J18" s="169"/>
      <c r="K18" s="167"/>
      <c r="L18" s="169"/>
      <c r="M18" s="170"/>
      <c r="N18" s="170"/>
      <c r="O18" s="167"/>
      <c r="P18" s="169"/>
      <c r="Q18" s="167"/>
      <c r="R18" s="171"/>
      <c r="S18" s="170"/>
      <c r="T18" s="173"/>
      <c r="U18" s="173"/>
      <c r="V18" s="179"/>
    </row>
    <row r="19" spans="1:22" ht="39.950000000000003" customHeight="1">
      <c r="A19" s="159">
        <v>7</v>
      </c>
      <c r="B19" s="170"/>
      <c r="C19" s="170"/>
      <c r="D19" s="162"/>
      <c r="E19" s="163"/>
      <c r="F19" s="164"/>
      <c r="G19" s="165"/>
      <c r="H19" s="166"/>
      <c r="I19" s="167"/>
      <c r="J19" s="169"/>
      <c r="K19" s="167"/>
      <c r="L19" s="169"/>
      <c r="M19" s="170"/>
      <c r="N19" s="170"/>
      <c r="O19" s="167"/>
      <c r="P19" s="169"/>
      <c r="Q19" s="167"/>
      <c r="R19" s="171"/>
      <c r="S19" s="170"/>
      <c r="T19" s="173"/>
      <c r="U19" s="173"/>
      <c r="V19" s="179"/>
    </row>
    <row r="20" spans="1:22" ht="39.950000000000003" customHeight="1">
      <c r="A20" s="159">
        <v>8</v>
      </c>
      <c r="B20" s="170"/>
      <c r="C20" s="170"/>
      <c r="D20" s="162"/>
      <c r="E20" s="163"/>
      <c r="F20" s="164"/>
      <c r="G20" s="165"/>
      <c r="H20" s="166"/>
      <c r="I20" s="167"/>
      <c r="J20" s="169"/>
      <c r="K20" s="167"/>
      <c r="L20" s="169"/>
      <c r="M20" s="170"/>
      <c r="N20" s="170"/>
      <c r="O20" s="167"/>
      <c r="P20" s="169"/>
      <c r="Q20" s="167"/>
      <c r="R20" s="171"/>
      <c r="S20" s="170"/>
      <c r="T20" s="173"/>
      <c r="U20" s="173"/>
      <c r="V20" s="179"/>
    </row>
    <row r="21" spans="1:22" ht="39.950000000000003" customHeight="1">
      <c r="A21" s="159">
        <v>9</v>
      </c>
      <c r="B21" s="170"/>
      <c r="C21" s="170"/>
      <c r="D21" s="162"/>
      <c r="E21" s="163"/>
      <c r="F21" s="164"/>
      <c r="G21" s="165"/>
      <c r="H21" s="166"/>
      <c r="I21" s="167"/>
      <c r="J21" s="169"/>
      <c r="K21" s="167"/>
      <c r="L21" s="169"/>
      <c r="M21" s="170"/>
      <c r="N21" s="170"/>
      <c r="O21" s="167"/>
      <c r="P21" s="169"/>
      <c r="Q21" s="167"/>
      <c r="R21" s="171"/>
      <c r="S21" s="170"/>
      <c r="T21" s="173"/>
      <c r="U21" s="173"/>
      <c r="V21" s="179"/>
    </row>
    <row r="22" spans="1:22" ht="39.950000000000003" customHeight="1">
      <c r="A22" s="159">
        <v>10</v>
      </c>
      <c r="B22" s="170"/>
      <c r="C22" s="170"/>
      <c r="D22" s="162"/>
      <c r="E22" s="163"/>
      <c r="F22" s="164"/>
      <c r="G22" s="165"/>
      <c r="H22" s="166"/>
      <c r="I22" s="167"/>
      <c r="J22" s="169"/>
      <c r="K22" s="167"/>
      <c r="L22" s="169"/>
      <c r="M22" s="170"/>
      <c r="N22" s="170"/>
      <c r="O22" s="167"/>
      <c r="P22" s="169"/>
      <c r="Q22" s="167"/>
      <c r="R22" s="171"/>
      <c r="S22" s="170"/>
      <c r="T22" s="173"/>
      <c r="U22" s="173"/>
      <c r="V22" s="179"/>
    </row>
    <row r="23" spans="1:22" ht="39.950000000000003" customHeight="1">
      <c r="A23" s="159">
        <v>11</v>
      </c>
      <c r="B23" s="170"/>
      <c r="C23" s="170"/>
      <c r="D23" s="162"/>
      <c r="E23" s="163"/>
      <c r="F23" s="164"/>
      <c r="G23" s="165"/>
      <c r="H23" s="166"/>
      <c r="I23" s="167"/>
      <c r="J23" s="169"/>
      <c r="K23" s="167"/>
      <c r="L23" s="169"/>
      <c r="M23" s="170"/>
      <c r="N23" s="170"/>
      <c r="O23" s="167"/>
      <c r="P23" s="169"/>
      <c r="Q23" s="167"/>
      <c r="R23" s="171"/>
      <c r="S23" s="170"/>
      <c r="T23" s="173"/>
      <c r="U23" s="173"/>
      <c r="V23" s="179"/>
    </row>
    <row r="24" spans="1:22" ht="39.950000000000003" customHeight="1">
      <c r="A24" s="159">
        <v>12</v>
      </c>
      <c r="B24" s="170"/>
      <c r="C24" s="170"/>
      <c r="D24" s="162"/>
      <c r="E24" s="163"/>
      <c r="F24" s="164"/>
      <c r="G24" s="165"/>
      <c r="H24" s="166"/>
      <c r="I24" s="167"/>
      <c r="J24" s="169"/>
      <c r="K24" s="167"/>
      <c r="L24" s="169"/>
      <c r="M24" s="170"/>
      <c r="N24" s="170"/>
      <c r="O24" s="167"/>
      <c r="P24" s="169"/>
      <c r="Q24" s="167"/>
      <c r="R24" s="171"/>
      <c r="S24" s="170"/>
      <c r="T24" s="173"/>
      <c r="U24" s="173"/>
      <c r="V24" s="179"/>
    </row>
    <row r="25" spans="1:22" ht="39.950000000000003" customHeight="1">
      <c r="A25" s="159">
        <v>13</v>
      </c>
      <c r="B25" s="170"/>
      <c r="C25" s="170"/>
      <c r="D25" s="162"/>
      <c r="E25" s="163"/>
      <c r="F25" s="164"/>
      <c r="G25" s="165"/>
      <c r="H25" s="166"/>
      <c r="I25" s="167"/>
      <c r="J25" s="169"/>
      <c r="K25" s="167"/>
      <c r="L25" s="169"/>
      <c r="M25" s="170"/>
      <c r="N25" s="170"/>
      <c r="O25" s="167"/>
      <c r="P25" s="169"/>
      <c r="Q25" s="167"/>
      <c r="R25" s="171"/>
      <c r="S25" s="170"/>
      <c r="T25" s="173"/>
      <c r="U25" s="173"/>
      <c r="V25" s="179"/>
    </row>
    <row r="26" spans="1:22" ht="39.950000000000003" customHeight="1">
      <c r="A26" s="159">
        <v>14</v>
      </c>
      <c r="B26" s="170"/>
      <c r="C26" s="170"/>
      <c r="D26" s="162"/>
      <c r="E26" s="163"/>
      <c r="F26" s="164"/>
      <c r="G26" s="165"/>
      <c r="H26" s="166"/>
      <c r="I26" s="167"/>
      <c r="J26" s="169"/>
      <c r="K26" s="167"/>
      <c r="L26" s="169"/>
      <c r="M26" s="170"/>
      <c r="N26" s="170"/>
      <c r="O26" s="167"/>
      <c r="P26" s="169"/>
      <c r="Q26" s="167"/>
      <c r="R26" s="171"/>
      <c r="S26" s="170"/>
      <c r="T26" s="173"/>
      <c r="U26" s="173"/>
      <c r="V26" s="179"/>
    </row>
    <row r="27" spans="1:22" ht="39.950000000000003" customHeight="1">
      <c r="A27" s="159">
        <v>15</v>
      </c>
      <c r="B27" s="170"/>
      <c r="C27" s="170"/>
      <c r="D27" s="170"/>
      <c r="E27" s="163"/>
      <c r="F27" s="164"/>
      <c r="G27" s="165"/>
      <c r="H27" s="166"/>
      <c r="I27" s="167"/>
      <c r="J27" s="169"/>
      <c r="K27" s="167"/>
      <c r="L27" s="169"/>
      <c r="M27" s="170"/>
      <c r="N27" s="170"/>
      <c r="O27" s="167"/>
      <c r="P27" s="169"/>
      <c r="Q27" s="167"/>
      <c r="R27" s="171"/>
      <c r="S27" s="170"/>
      <c r="T27" s="173"/>
      <c r="U27" s="173"/>
      <c r="V27" s="179"/>
    </row>
    <row r="28" spans="1:22" ht="39.950000000000003" customHeight="1">
      <c r="A28" s="159">
        <v>16</v>
      </c>
      <c r="B28" s="170"/>
      <c r="C28" s="170"/>
      <c r="D28" s="170"/>
      <c r="E28" s="163"/>
      <c r="F28" s="164"/>
      <c r="G28" s="165"/>
      <c r="H28" s="166"/>
      <c r="I28" s="167"/>
      <c r="J28" s="169"/>
      <c r="K28" s="167"/>
      <c r="L28" s="169"/>
      <c r="M28" s="170"/>
      <c r="N28" s="170"/>
      <c r="O28" s="167"/>
      <c r="P28" s="169"/>
      <c r="Q28" s="167"/>
      <c r="R28" s="171"/>
      <c r="S28" s="170"/>
      <c r="T28" s="173"/>
      <c r="U28" s="173"/>
      <c r="V28" s="179"/>
    </row>
    <row r="29" spans="1:22" ht="39.950000000000003" customHeight="1">
      <c r="A29" s="159">
        <v>17</v>
      </c>
      <c r="B29" s="180"/>
      <c r="C29" s="180"/>
      <c r="D29" s="180"/>
      <c r="E29" s="181"/>
      <c r="F29" s="164"/>
      <c r="G29" s="165"/>
      <c r="H29" s="166"/>
      <c r="I29" s="182"/>
      <c r="J29" s="183"/>
      <c r="K29" s="182"/>
      <c r="L29" s="183"/>
      <c r="M29" s="170"/>
      <c r="N29" s="180"/>
      <c r="O29" s="182"/>
      <c r="P29" s="183"/>
      <c r="Q29" s="182"/>
      <c r="R29" s="184"/>
      <c r="S29" s="170"/>
      <c r="T29" s="173"/>
      <c r="U29" s="173"/>
      <c r="V29" s="179"/>
    </row>
    <row r="30" spans="1:22" ht="39.950000000000003" customHeight="1">
      <c r="A30" s="159">
        <v>18</v>
      </c>
      <c r="B30" s="180"/>
      <c r="C30" s="180"/>
      <c r="D30" s="180"/>
      <c r="E30" s="181"/>
      <c r="F30" s="164"/>
      <c r="G30" s="165"/>
      <c r="H30" s="166"/>
      <c r="I30" s="182"/>
      <c r="J30" s="183"/>
      <c r="K30" s="182"/>
      <c r="L30" s="183"/>
      <c r="M30" s="170"/>
      <c r="N30" s="180"/>
      <c r="O30" s="182"/>
      <c r="P30" s="183"/>
      <c r="Q30" s="182"/>
      <c r="R30" s="184"/>
      <c r="S30" s="170"/>
      <c r="T30" s="173"/>
      <c r="U30" s="173"/>
      <c r="V30" s="179"/>
    </row>
    <row r="31" spans="1:22" ht="39.950000000000003" customHeight="1">
      <c r="A31" s="159">
        <v>19</v>
      </c>
      <c r="B31" s="180"/>
      <c r="C31" s="180"/>
      <c r="D31" s="180"/>
      <c r="E31" s="181"/>
      <c r="F31" s="164"/>
      <c r="G31" s="165"/>
      <c r="H31" s="166"/>
      <c r="I31" s="182"/>
      <c r="J31" s="183"/>
      <c r="K31" s="182"/>
      <c r="L31" s="183"/>
      <c r="M31" s="170"/>
      <c r="N31" s="180"/>
      <c r="O31" s="182"/>
      <c r="P31" s="183"/>
      <c r="Q31" s="182"/>
      <c r="R31" s="184"/>
      <c r="S31" s="170"/>
      <c r="T31" s="173"/>
      <c r="U31" s="173"/>
      <c r="V31" s="179"/>
    </row>
    <row r="32" spans="1:22" ht="39.950000000000003" customHeight="1">
      <c r="A32" s="159">
        <v>20</v>
      </c>
      <c r="B32" s="180"/>
      <c r="C32" s="180"/>
      <c r="D32" s="180"/>
      <c r="E32" s="181"/>
      <c r="F32" s="164"/>
      <c r="G32" s="165"/>
      <c r="H32" s="166"/>
      <c r="I32" s="182"/>
      <c r="J32" s="183"/>
      <c r="K32" s="182"/>
      <c r="L32" s="183"/>
      <c r="M32" s="170"/>
      <c r="N32" s="180"/>
      <c r="O32" s="182"/>
      <c r="P32" s="183"/>
      <c r="Q32" s="182"/>
      <c r="R32" s="184"/>
      <c r="S32" s="170"/>
      <c r="T32" s="173"/>
      <c r="U32" s="173"/>
      <c r="V32" s="179"/>
    </row>
    <row r="33" spans="1:22" ht="39.950000000000003" customHeight="1">
      <c r="A33" s="159">
        <v>21</v>
      </c>
      <c r="B33" s="180"/>
      <c r="C33" s="180"/>
      <c r="D33" s="180"/>
      <c r="E33" s="181"/>
      <c r="F33" s="164"/>
      <c r="G33" s="165"/>
      <c r="H33" s="166"/>
      <c r="I33" s="182"/>
      <c r="J33" s="183"/>
      <c r="K33" s="182"/>
      <c r="L33" s="183"/>
      <c r="M33" s="170"/>
      <c r="N33" s="180"/>
      <c r="O33" s="182"/>
      <c r="P33" s="183"/>
      <c r="Q33" s="182"/>
      <c r="R33" s="184"/>
      <c r="S33" s="170"/>
      <c r="T33" s="173"/>
      <c r="U33" s="173"/>
      <c r="V33" s="179"/>
    </row>
    <row r="34" spans="1:22" ht="39.950000000000003" customHeight="1">
      <c r="A34" s="159">
        <v>22</v>
      </c>
      <c r="B34" s="180"/>
      <c r="C34" s="180"/>
      <c r="D34" s="180"/>
      <c r="E34" s="181"/>
      <c r="F34" s="164"/>
      <c r="G34" s="165"/>
      <c r="H34" s="166"/>
      <c r="I34" s="182"/>
      <c r="J34" s="183"/>
      <c r="K34" s="182"/>
      <c r="L34" s="183"/>
      <c r="M34" s="170"/>
      <c r="N34" s="180"/>
      <c r="O34" s="182"/>
      <c r="P34" s="183"/>
      <c r="Q34" s="182"/>
      <c r="R34" s="184"/>
      <c r="S34" s="170"/>
      <c r="T34" s="173"/>
      <c r="U34" s="173"/>
      <c r="V34" s="179"/>
    </row>
    <row r="35" spans="1:22" ht="39.950000000000003" customHeight="1">
      <c r="A35" s="159">
        <v>23</v>
      </c>
      <c r="B35" s="180"/>
      <c r="C35" s="180"/>
      <c r="D35" s="180"/>
      <c r="E35" s="181"/>
      <c r="F35" s="164"/>
      <c r="G35" s="165"/>
      <c r="H35" s="166"/>
      <c r="I35" s="182"/>
      <c r="J35" s="183"/>
      <c r="K35" s="182"/>
      <c r="L35" s="183"/>
      <c r="M35" s="170"/>
      <c r="N35" s="180"/>
      <c r="O35" s="182"/>
      <c r="P35" s="183"/>
      <c r="Q35" s="182"/>
      <c r="R35" s="184"/>
      <c r="S35" s="170"/>
      <c r="T35" s="173"/>
      <c r="U35" s="173"/>
      <c r="V35" s="179"/>
    </row>
    <row r="36" spans="1:22" ht="39.950000000000003" customHeight="1">
      <c r="A36" s="159">
        <v>24</v>
      </c>
      <c r="B36" s="180"/>
      <c r="C36" s="180"/>
      <c r="D36" s="180"/>
      <c r="E36" s="181"/>
      <c r="F36" s="164"/>
      <c r="G36" s="165"/>
      <c r="H36" s="166"/>
      <c r="I36" s="182"/>
      <c r="J36" s="183"/>
      <c r="K36" s="182"/>
      <c r="L36" s="183"/>
      <c r="M36" s="170"/>
      <c r="N36" s="180"/>
      <c r="O36" s="182"/>
      <c r="P36" s="183"/>
      <c r="Q36" s="182"/>
      <c r="R36" s="184"/>
      <c r="S36" s="170"/>
      <c r="T36" s="173"/>
      <c r="U36" s="173"/>
      <c r="V36" s="179"/>
    </row>
    <row r="37" spans="1:22" ht="39.950000000000003" customHeight="1">
      <c r="A37" s="159">
        <v>25</v>
      </c>
      <c r="B37" s="180"/>
      <c r="C37" s="180"/>
      <c r="D37" s="180"/>
      <c r="E37" s="181"/>
      <c r="F37" s="164"/>
      <c r="G37" s="165"/>
      <c r="H37" s="166"/>
      <c r="I37" s="182"/>
      <c r="J37" s="183"/>
      <c r="K37" s="182"/>
      <c r="L37" s="183"/>
      <c r="M37" s="170"/>
      <c r="N37" s="180"/>
      <c r="O37" s="182"/>
      <c r="P37" s="183"/>
      <c r="Q37" s="182"/>
      <c r="R37" s="184"/>
      <c r="S37" s="170"/>
      <c r="T37" s="173"/>
      <c r="U37" s="173"/>
      <c r="V37" s="179"/>
    </row>
    <row r="38" spans="1:22" ht="39.950000000000003" customHeight="1">
      <c r="A38" s="159">
        <v>26</v>
      </c>
      <c r="B38" s="180"/>
      <c r="C38" s="180"/>
      <c r="D38" s="180"/>
      <c r="E38" s="181"/>
      <c r="F38" s="164"/>
      <c r="G38" s="165"/>
      <c r="H38" s="166"/>
      <c r="I38" s="182"/>
      <c r="J38" s="183"/>
      <c r="K38" s="182"/>
      <c r="L38" s="183"/>
      <c r="M38" s="170"/>
      <c r="N38" s="180"/>
      <c r="O38" s="182"/>
      <c r="P38" s="183"/>
      <c r="Q38" s="182"/>
      <c r="R38" s="184"/>
      <c r="S38" s="170"/>
      <c r="T38" s="173"/>
      <c r="U38" s="173"/>
      <c r="V38" s="179"/>
    </row>
    <row r="39" spans="1:22" ht="39.950000000000003" customHeight="1">
      <c r="A39" s="159">
        <v>27</v>
      </c>
      <c r="B39" s="180"/>
      <c r="C39" s="180"/>
      <c r="D39" s="180"/>
      <c r="E39" s="181"/>
      <c r="F39" s="164"/>
      <c r="G39" s="165"/>
      <c r="H39" s="166"/>
      <c r="I39" s="182"/>
      <c r="J39" s="183"/>
      <c r="K39" s="182"/>
      <c r="L39" s="183"/>
      <c r="M39" s="170"/>
      <c r="N39" s="180"/>
      <c r="O39" s="182"/>
      <c r="P39" s="183"/>
      <c r="Q39" s="182"/>
      <c r="R39" s="184"/>
      <c r="S39" s="170"/>
      <c r="T39" s="173"/>
      <c r="U39" s="173"/>
      <c r="V39" s="179"/>
    </row>
    <row r="40" spans="1:22" ht="39.950000000000003" customHeight="1">
      <c r="A40" s="159">
        <v>28</v>
      </c>
      <c r="B40" s="180"/>
      <c r="C40" s="180"/>
      <c r="D40" s="180"/>
      <c r="E40" s="181"/>
      <c r="F40" s="164"/>
      <c r="G40" s="165"/>
      <c r="H40" s="166"/>
      <c r="I40" s="182"/>
      <c r="J40" s="183"/>
      <c r="K40" s="182"/>
      <c r="L40" s="183"/>
      <c r="M40" s="170"/>
      <c r="N40" s="180"/>
      <c r="O40" s="182"/>
      <c r="P40" s="183"/>
      <c r="Q40" s="182"/>
      <c r="R40" s="184"/>
      <c r="S40" s="170"/>
      <c r="T40" s="173"/>
      <c r="U40" s="173"/>
      <c r="V40" s="179"/>
    </row>
    <row r="41" spans="1:22" ht="39.950000000000003" customHeight="1">
      <c r="A41" s="159">
        <v>29</v>
      </c>
      <c r="B41" s="180"/>
      <c r="C41" s="180"/>
      <c r="D41" s="180"/>
      <c r="E41" s="181"/>
      <c r="F41" s="164"/>
      <c r="G41" s="165"/>
      <c r="H41" s="166"/>
      <c r="I41" s="182"/>
      <c r="J41" s="183"/>
      <c r="K41" s="182"/>
      <c r="L41" s="183"/>
      <c r="M41" s="170"/>
      <c r="N41" s="180"/>
      <c r="O41" s="182"/>
      <c r="P41" s="183"/>
      <c r="Q41" s="182"/>
      <c r="R41" s="184"/>
      <c r="S41" s="170"/>
      <c r="T41" s="173"/>
      <c r="U41" s="173"/>
      <c r="V41" s="179"/>
    </row>
    <row r="42" spans="1:22" ht="39.950000000000003" customHeight="1">
      <c r="A42" s="159">
        <v>30</v>
      </c>
      <c r="B42" s="180"/>
      <c r="C42" s="180"/>
      <c r="D42" s="180"/>
      <c r="E42" s="181"/>
      <c r="F42" s="164"/>
      <c r="G42" s="165"/>
      <c r="H42" s="166"/>
      <c r="I42" s="182"/>
      <c r="J42" s="183"/>
      <c r="K42" s="182"/>
      <c r="L42" s="183"/>
      <c r="M42" s="170"/>
      <c r="N42" s="180"/>
      <c r="O42" s="182"/>
      <c r="P42" s="183"/>
      <c r="Q42" s="182"/>
      <c r="R42" s="184"/>
      <c r="S42" s="170"/>
      <c r="T42" s="173"/>
      <c r="U42" s="173"/>
      <c r="V42" s="179"/>
    </row>
    <row r="43" spans="1:22" ht="13.5" customHeight="1">
      <c r="F43" s="185" t="str">
        <f>IF(SUM(F13:F42)=0,"",SUM(F13:F42))</f>
        <v/>
      </c>
      <c r="G43" s="185" t="str">
        <f>IF(SUM(G13:G42)=0,"",SUM(G13:G42))</f>
        <v/>
      </c>
      <c r="S43" s="25"/>
    </row>
    <row r="44" spans="1:22" ht="13.5" customHeight="1">
      <c r="H44" s="186" t="s">
        <v>116</v>
      </c>
      <c r="M44" s="186" t="s">
        <v>117</v>
      </c>
      <c r="S44" s="106"/>
    </row>
    <row r="45" spans="1:22" ht="13.5" customHeight="1">
      <c r="H45" s="187" t="s">
        <v>118</v>
      </c>
      <c r="M45" s="188" t="s">
        <v>119</v>
      </c>
    </row>
    <row r="46" spans="1:22" ht="13.5" customHeight="1">
      <c r="H46" s="187" t="s">
        <v>120</v>
      </c>
      <c r="M46" s="188" t="s">
        <v>121</v>
      </c>
    </row>
    <row r="47" spans="1:22" ht="13.5" customHeight="1">
      <c r="H47" s="187" t="s">
        <v>122</v>
      </c>
      <c r="M47" s="188" t="s">
        <v>123</v>
      </c>
    </row>
    <row r="48" spans="1:22" ht="13.5" customHeight="1">
      <c r="H48" s="189" t="s">
        <v>124</v>
      </c>
      <c r="M48" s="188" t="s">
        <v>125</v>
      </c>
    </row>
    <row r="49" spans="8:13" ht="13.5" customHeight="1">
      <c r="H49" s="187" t="s">
        <v>126</v>
      </c>
      <c r="M49" s="188" t="s">
        <v>127</v>
      </c>
    </row>
    <row r="50" spans="8:13" ht="13.5" customHeight="1">
      <c r="H50" s="187" t="s">
        <v>128</v>
      </c>
      <c r="M50" s="188" t="s">
        <v>129</v>
      </c>
    </row>
    <row r="51" spans="8:13" ht="13.5" customHeight="1">
      <c r="H51" s="187" t="s">
        <v>130</v>
      </c>
      <c r="M51" s="96"/>
    </row>
    <row r="52" spans="8:13" ht="13.5" customHeight="1">
      <c r="H52" s="187" t="s">
        <v>131</v>
      </c>
      <c r="M52" s="96"/>
    </row>
    <row r="53" spans="8:13" ht="13.5" customHeight="1">
      <c r="M53" s="96"/>
    </row>
    <row r="54" spans="8:13" ht="13.5" customHeight="1"/>
    <row r="55" spans="8:13" ht="13.5" customHeight="1"/>
    <row r="56" spans="8:13" ht="13.5" customHeight="1"/>
    <row r="57" spans="8:13" ht="13.5" customHeight="1"/>
    <row r="58" spans="8:13" ht="13.5" customHeight="1"/>
  </sheetData>
  <mergeCells count="23">
    <mergeCell ref="A8:A12"/>
    <mergeCell ref="V8:V9"/>
    <mergeCell ref="B9:B10"/>
    <mergeCell ref="C9:C10"/>
    <mergeCell ref="I9:L9"/>
    <mergeCell ref="O9:R9"/>
    <mergeCell ref="I10:J10"/>
    <mergeCell ref="K10:L10"/>
    <mergeCell ref="O10:P10"/>
    <mergeCell ref="Q10:R10"/>
    <mergeCell ref="V10:V11"/>
    <mergeCell ref="N7:N8"/>
    <mergeCell ref="O7:R8"/>
    <mergeCell ref="B4:C4"/>
    <mergeCell ref="D4:G4"/>
    <mergeCell ref="B5:C5"/>
    <mergeCell ref="D5:G5"/>
    <mergeCell ref="V6:V7"/>
    <mergeCell ref="F7:F8"/>
    <mergeCell ref="G7:G8"/>
    <mergeCell ref="H7:H8"/>
    <mergeCell ref="I7:L8"/>
    <mergeCell ref="M7:M8"/>
  </mergeCells>
  <phoneticPr fontId="1"/>
  <dataValidations count="5">
    <dataValidation type="list" allowBlank="1" showInputMessage="1" showErrorMessage="1" sqref="H13:H42">
      <formula1>$H$45:$H$52</formula1>
    </dataValidation>
    <dataValidation allowBlank="1" showInputMessage="1" showErrorMessage="1" prompt="入力した取組コード、取組名称を元にして自動表示されます。" sqref="H45:H52"/>
    <dataValidation type="list" allowBlank="1" showInputMessage="1" showErrorMessage="1" sqref="M13:M42">
      <formula1>$M$45:$M$50</formula1>
    </dataValidation>
    <dataValidation allowBlank="1" showInputMessage="1" showErrorMessage="1" prompt="入力した作物コード、作物区分名を元にして自動表示されます。" sqref="M45:M50"/>
    <dataValidation type="textLength" imeMode="off" operator="lessThanOrEqual" allowBlank="1" showInputMessage="1" showErrorMessage="1" error="半角英数字10文字以内で入力してください。" sqref="V13:V42">
      <formula1>10</formula1>
    </dataValidation>
  </dataValidations>
  <pageMargins left="0.51181102362204722" right="0.51181102362204722" top="0.94488188976377963" bottom="0.74803149606299213" header="0.31496062992125984" footer="0.31496062992125984"/>
  <pageSetup paperSize="9" scale="47"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L132"/>
  <sheetViews>
    <sheetView view="pageBreakPreview" zoomScale="85" zoomScaleNormal="100" zoomScaleSheetLayoutView="85" workbookViewId="0">
      <selection activeCell="H5" sqref="H5"/>
    </sheetView>
  </sheetViews>
  <sheetFormatPr defaultColWidth="3.28515625" defaultRowHeight="14.25"/>
  <cols>
    <col min="1" max="1" width="1.85546875" style="191" customWidth="1"/>
    <col min="2" max="2" width="3.28515625" style="191" customWidth="1"/>
    <col min="3" max="12" width="3.28515625" style="191"/>
    <col min="13" max="13" width="3.28515625" style="191" customWidth="1"/>
    <col min="14" max="32" width="3.28515625" style="191"/>
    <col min="33" max="33" width="3.28515625" style="191" customWidth="1"/>
    <col min="34" max="34" width="1.85546875" style="191" customWidth="1"/>
    <col min="35" max="16384" width="3.28515625" style="191"/>
  </cols>
  <sheetData>
    <row r="1" spans="2:33" ht="14.25" customHeight="1">
      <c r="B1" s="190" t="s">
        <v>132</v>
      </c>
      <c r="C1" s="190"/>
      <c r="D1" s="190"/>
      <c r="E1" s="190"/>
      <c r="F1" s="190"/>
    </row>
    <row r="2" spans="2:33" ht="14.25" customHeight="1">
      <c r="G2" s="192" t="s">
        <v>363</v>
      </c>
      <c r="H2" s="611">
        <v>8</v>
      </c>
      <c r="I2" s="611"/>
      <c r="J2" s="193" t="s">
        <v>133</v>
      </c>
      <c r="M2" s="193"/>
    </row>
    <row r="3" spans="2:33" ht="14.25" customHeight="1">
      <c r="G3" s="194"/>
      <c r="H3" s="195"/>
      <c r="I3" s="195"/>
    </row>
    <row r="4" spans="2:33" ht="14.25" customHeight="1">
      <c r="F4" s="190"/>
      <c r="G4" s="190"/>
      <c r="H4" s="190"/>
      <c r="I4" s="190"/>
      <c r="J4" s="190"/>
      <c r="K4" s="190"/>
      <c r="L4" s="190"/>
      <c r="M4" s="190"/>
      <c r="N4" s="190"/>
      <c r="O4" s="190"/>
      <c r="P4" s="196"/>
      <c r="Q4" s="196"/>
      <c r="R4" s="196"/>
      <c r="W4" s="194" t="s">
        <v>134</v>
      </c>
      <c r="X4" s="612" t="s">
        <v>135</v>
      </c>
      <c r="Y4" s="612"/>
      <c r="Z4" s="612"/>
      <c r="AA4" s="612"/>
      <c r="AB4" s="612"/>
      <c r="AC4" s="612"/>
      <c r="AD4" s="612"/>
      <c r="AE4" s="612"/>
      <c r="AF4" s="612"/>
    </row>
    <row r="5" spans="2:33" ht="14.25" customHeight="1">
      <c r="F5" s="190"/>
      <c r="G5" s="190"/>
      <c r="H5" s="190"/>
      <c r="I5" s="190"/>
      <c r="J5" s="190"/>
      <c r="K5" s="190"/>
      <c r="L5" s="190"/>
      <c r="M5" s="190"/>
      <c r="N5" s="190"/>
      <c r="O5" s="190"/>
      <c r="P5" s="196"/>
      <c r="Q5" s="196"/>
      <c r="R5" s="196"/>
      <c r="W5" s="194" t="s">
        <v>136</v>
      </c>
      <c r="X5" s="613" t="s">
        <v>135</v>
      </c>
      <c r="Y5" s="613"/>
      <c r="Z5" s="613"/>
      <c r="AA5" s="613"/>
      <c r="AB5" s="613"/>
      <c r="AC5" s="613"/>
      <c r="AD5" s="613"/>
      <c r="AE5" s="613"/>
      <c r="AF5" s="613"/>
    </row>
    <row r="6" spans="2:33" ht="14.25" customHeight="1">
      <c r="G6" s="194"/>
      <c r="H6" s="195"/>
      <c r="I6" s="195"/>
    </row>
    <row r="7" spans="2:33" ht="14.25" customHeight="1">
      <c r="B7" s="614" t="s">
        <v>137</v>
      </c>
      <c r="C7" s="615"/>
      <c r="D7" s="615"/>
      <c r="E7" s="615"/>
      <c r="F7" s="615"/>
      <c r="G7" s="615"/>
      <c r="H7" s="615"/>
      <c r="I7" s="615"/>
      <c r="J7" s="615"/>
      <c r="K7" s="615"/>
      <c r="L7" s="615"/>
      <c r="M7" s="615"/>
      <c r="N7" s="615"/>
      <c r="O7" s="615"/>
      <c r="P7" s="615"/>
      <c r="Q7" s="615"/>
      <c r="R7" s="615"/>
      <c r="S7" s="615"/>
      <c r="T7" s="615"/>
      <c r="U7" s="615"/>
      <c r="V7" s="615"/>
      <c r="W7" s="615"/>
      <c r="X7" s="615"/>
      <c r="Y7" s="615"/>
      <c r="Z7" s="615"/>
      <c r="AA7" s="615"/>
      <c r="AB7" s="615"/>
      <c r="AC7" s="615"/>
      <c r="AD7" s="615"/>
      <c r="AE7" s="615"/>
      <c r="AF7" s="615"/>
      <c r="AG7" s="616"/>
    </row>
    <row r="8" spans="2:33" ht="14.25" customHeight="1">
      <c r="B8" s="617" t="s">
        <v>138</v>
      </c>
      <c r="C8" s="618"/>
      <c r="D8" s="197" t="s">
        <v>139</v>
      </c>
      <c r="E8" s="197"/>
      <c r="F8" s="197"/>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9"/>
    </row>
    <row r="9" spans="2:33" ht="14.25" customHeight="1">
      <c r="B9" s="619" t="s">
        <v>138</v>
      </c>
      <c r="C9" s="620"/>
      <c r="D9" s="36" t="s">
        <v>140</v>
      </c>
      <c r="E9" s="36"/>
      <c r="F9" s="36"/>
      <c r="G9" s="200"/>
      <c r="H9" s="200"/>
      <c r="I9" s="200"/>
      <c r="J9" s="200"/>
      <c r="K9" s="200"/>
      <c r="L9" s="200"/>
      <c r="M9" s="200"/>
      <c r="N9" s="200"/>
      <c r="O9" s="200"/>
      <c r="P9" s="200"/>
      <c r="Q9" s="200"/>
      <c r="R9" s="200"/>
      <c r="S9" s="200"/>
      <c r="T9" s="200"/>
      <c r="U9" s="200"/>
      <c r="V9" s="200"/>
      <c r="W9" s="200"/>
      <c r="X9" s="200"/>
      <c r="Y9" s="200"/>
      <c r="Z9" s="200"/>
      <c r="AA9" s="200"/>
      <c r="AB9" s="200"/>
      <c r="AC9" s="200"/>
      <c r="AD9" s="200"/>
      <c r="AE9" s="200"/>
      <c r="AF9" s="200"/>
      <c r="AG9" s="201"/>
    </row>
    <row r="10" spans="2:33" ht="14.25" customHeight="1">
      <c r="B10" s="202"/>
      <c r="C10" s="203"/>
      <c r="D10" s="642" t="s">
        <v>141</v>
      </c>
      <c r="E10" s="642"/>
      <c r="F10" s="642"/>
      <c r="G10" s="642"/>
      <c r="H10" s="642"/>
      <c r="I10" s="642"/>
      <c r="J10" s="642"/>
      <c r="K10" s="642"/>
      <c r="L10" s="642"/>
      <c r="M10" s="642"/>
      <c r="N10" s="642"/>
      <c r="O10" s="642"/>
      <c r="P10" s="642"/>
      <c r="Q10" s="642"/>
      <c r="R10" s="642"/>
      <c r="S10" s="642"/>
      <c r="T10" s="642"/>
      <c r="U10" s="642"/>
      <c r="V10" s="642"/>
      <c r="W10" s="642"/>
      <c r="X10" s="642"/>
      <c r="Y10" s="642"/>
      <c r="Z10" s="642"/>
      <c r="AA10" s="642"/>
      <c r="AB10" s="642"/>
      <c r="AC10" s="642"/>
      <c r="AD10" s="642"/>
      <c r="AE10" s="642"/>
      <c r="AF10" s="642"/>
      <c r="AG10" s="643"/>
    </row>
    <row r="11" spans="2:33" ht="14.25" customHeight="1" thickBot="1">
      <c r="B11" s="195"/>
      <c r="C11" s="195"/>
      <c r="D11" s="204"/>
      <c r="E11" s="204"/>
      <c r="F11" s="204"/>
      <c r="G11" s="204"/>
      <c r="H11" s="204"/>
      <c r="I11" s="204"/>
      <c r="J11" s="204"/>
      <c r="K11" s="204"/>
      <c r="L11" s="204"/>
      <c r="M11" s="204"/>
      <c r="N11" s="204"/>
      <c r="O11" s="204"/>
      <c r="P11" s="204"/>
      <c r="Q11" s="204"/>
      <c r="R11" s="204"/>
      <c r="S11" s="204"/>
      <c r="T11" s="204"/>
      <c r="U11" s="204"/>
      <c r="V11" s="204"/>
      <c r="W11" s="204"/>
      <c r="X11" s="204"/>
      <c r="Y11" s="204"/>
      <c r="Z11" s="204"/>
      <c r="AA11" s="204"/>
      <c r="AB11" s="204"/>
      <c r="AC11" s="204"/>
      <c r="AD11" s="204"/>
      <c r="AE11" s="204"/>
      <c r="AF11" s="204"/>
      <c r="AG11" s="204"/>
    </row>
    <row r="12" spans="2:33" ht="30" customHeight="1" thickBot="1">
      <c r="B12" s="644" t="s">
        <v>142</v>
      </c>
      <c r="C12" s="645"/>
      <c r="D12" s="645"/>
      <c r="E12" s="645"/>
      <c r="F12" s="645"/>
      <c r="G12" s="645"/>
      <c r="H12" s="646"/>
      <c r="I12" s="647" t="s">
        <v>143</v>
      </c>
      <c r="J12" s="648"/>
      <c r="K12" s="648"/>
      <c r="L12" s="648"/>
      <c r="M12" s="648"/>
      <c r="N12" s="648"/>
      <c r="O12" s="648"/>
      <c r="P12" s="648"/>
      <c r="Q12" s="648"/>
      <c r="R12" s="648"/>
      <c r="S12" s="648"/>
      <c r="T12" s="648"/>
      <c r="U12" s="648"/>
      <c r="V12" s="648"/>
      <c r="W12" s="648"/>
      <c r="X12" s="648"/>
      <c r="Y12" s="648"/>
      <c r="Z12" s="648"/>
      <c r="AA12" s="648"/>
      <c r="AB12" s="648"/>
      <c r="AC12" s="648"/>
      <c r="AD12" s="648"/>
      <c r="AE12" s="648"/>
      <c r="AF12" s="648"/>
      <c r="AG12" s="649"/>
    </row>
    <row r="13" spans="2:33" ht="30" customHeight="1">
      <c r="B13" s="650" t="s">
        <v>144</v>
      </c>
      <c r="C13" s="651"/>
      <c r="D13" s="651"/>
      <c r="E13" s="651"/>
      <c r="F13" s="651"/>
      <c r="G13" s="651"/>
      <c r="H13" s="652"/>
      <c r="I13" s="656" t="s">
        <v>145</v>
      </c>
      <c r="J13" s="657"/>
      <c r="K13" s="658"/>
      <c r="L13" s="659"/>
      <c r="M13" s="659"/>
      <c r="N13" s="659"/>
      <c r="O13" s="659"/>
      <c r="P13" s="659"/>
      <c r="Q13" s="659"/>
      <c r="R13" s="659"/>
      <c r="S13" s="659"/>
      <c r="T13" s="659"/>
      <c r="U13" s="659"/>
      <c r="V13" s="659"/>
      <c r="W13" s="660"/>
      <c r="X13" s="661" t="s">
        <v>146</v>
      </c>
      <c r="Y13" s="662"/>
      <c r="Z13" s="663"/>
      <c r="AA13" s="664"/>
      <c r="AB13" s="295" t="s">
        <v>20</v>
      </c>
      <c r="AC13" s="659"/>
      <c r="AD13" s="659"/>
      <c r="AE13" s="295" t="s">
        <v>20</v>
      </c>
      <c r="AF13" s="665"/>
      <c r="AG13" s="666"/>
    </row>
    <row r="14" spans="2:33" ht="30" customHeight="1">
      <c r="B14" s="653"/>
      <c r="C14" s="654"/>
      <c r="D14" s="654"/>
      <c r="E14" s="654"/>
      <c r="F14" s="654"/>
      <c r="G14" s="654"/>
      <c r="H14" s="655"/>
      <c r="I14" s="676" t="s">
        <v>147</v>
      </c>
      <c r="J14" s="677"/>
      <c r="K14" s="678"/>
      <c r="L14" s="678"/>
      <c r="M14" s="678"/>
      <c r="N14" s="678"/>
      <c r="O14" s="678"/>
      <c r="P14" s="678"/>
      <c r="Q14" s="678"/>
      <c r="R14" s="678"/>
      <c r="S14" s="678"/>
      <c r="T14" s="678"/>
      <c r="U14" s="678"/>
      <c r="V14" s="678"/>
      <c r="W14" s="678"/>
      <c r="X14" s="678"/>
      <c r="Y14" s="678"/>
      <c r="Z14" s="678"/>
      <c r="AA14" s="678"/>
      <c r="AB14" s="678"/>
      <c r="AC14" s="678"/>
      <c r="AD14" s="678"/>
      <c r="AE14" s="678"/>
      <c r="AF14" s="621"/>
      <c r="AG14" s="622"/>
    </row>
    <row r="15" spans="2:33" ht="30" customHeight="1">
      <c r="B15" s="623" t="s">
        <v>148</v>
      </c>
      <c r="C15" s="624"/>
      <c r="D15" s="624"/>
      <c r="E15" s="624"/>
      <c r="F15" s="624"/>
      <c r="G15" s="624"/>
      <c r="H15" s="625"/>
      <c r="I15" s="296" t="s">
        <v>31</v>
      </c>
      <c r="J15" s="632" t="s">
        <v>149</v>
      </c>
      <c r="K15" s="632"/>
      <c r="L15" s="632"/>
      <c r="M15" s="632"/>
      <c r="N15" s="632"/>
      <c r="O15" s="632"/>
      <c r="P15" s="633"/>
      <c r="Q15" s="633"/>
      <c r="R15" s="633"/>
      <c r="S15" s="633"/>
      <c r="T15" s="633"/>
      <c r="U15" s="634"/>
      <c r="V15" s="634"/>
      <c r="W15" s="634"/>
      <c r="X15" s="634"/>
      <c r="Y15" s="634"/>
      <c r="Z15" s="206"/>
      <c r="AA15" s="207"/>
      <c r="AB15" s="207"/>
      <c r="AC15" s="207"/>
      <c r="AD15" s="207"/>
      <c r="AE15" s="207"/>
      <c r="AF15" s="207"/>
      <c r="AG15" s="208"/>
    </row>
    <row r="16" spans="2:33" ht="30" customHeight="1">
      <c r="B16" s="626"/>
      <c r="C16" s="627"/>
      <c r="D16" s="627"/>
      <c r="E16" s="627"/>
      <c r="F16" s="627"/>
      <c r="G16" s="627"/>
      <c r="H16" s="628"/>
      <c r="I16" s="209"/>
      <c r="J16" s="635" t="s">
        <v>150</v>
      </c>
      <c r="K16" s="635"/>
      <c r="L16" s="635"/>
      <c r="M16" s="635"/>
      <c r="N16" s="635"/>
      <c r="O16" s="635"/>
      <c r="P16" s="635"/>
      <c r="Q16" s="635"/>
      <c r="R16" s="635"/>
      <c r="S16" s="635"/>
      <c r="T16" s="635"/>
      <c r="U16" s="635"/>
      <c r="V16" s="635"/>
      <c r="W16" s="635"/>
      <c r="X16" s="635"/>
      <c r="Y16" s="635"/>
      <c r="Z16" s="635"/>
      <c r="AA16" s="635"/>
      <c r="AB16" s="635"/>
      <c r="AC16" s="635"/>
      <c r="AD16" s="635"/>
      <c r="AE16" s="635"/>
      <c r="AF16" s="635"/>
      <c r="AG16" s="636"/>
    </row>
    <row r="17" spans="2:64" ht="30" customHeight="1">
      <c r="B17" s="626"/>
      <c r="C17" s="627"/>
      <c r="D17" s="627"/>
      <c r="E17" s="627"/>
      <c r="F17" s="627"/>
      <c r="G17" s="627"/>
      <c r="H17" s="628"/>
      <c r="I17" s="210" t="s">
        <v>31</v>
      </c>
      <c r="J17" s="211" t="s">
        <v>151</v>
      </c>
      <c r="K17" s="212"/>
      <c r="L17" s="637" t="s">
        <v>152</v>
      </c>
      <c r="M17" s="637"/>
      <c r="N17" s="637"/>
      <c r="O17" s="637"/>
      <c r="P17" s="637"/>
      <c r="Q17" s="637"/>
      <c r="R17" s="637"/>
      <c r="S17" s="637"/>
      <c r="T17" s="637"/>
      <c r="U17" s="637"/>
      <c r="V17" s="637"/>
      <c r="W17" s="637"/>
      <c r="X17" s="637"/>
      <c r="Y17" s="637"/>
      <c r="Z17" s="637"/>
      <c r="AA17" s="637"/>
      <c r="AB17" s="637"/>
      <c r="AC17" s="637"/>
      <c r="AD17" s="637"/>
      <c r="AE17" s="637"/>
      <c r="AF17" s="637"/>
      <c r="AG17" s="638"/>
    </row>
    <row r="18" spans="2:64" ht="30" customHeight="1">
      <c r="B18" s="626"/>
      <c r="C18" s="627"/>
      <c r="D18" s="627"/>
      <c r="E18" s="627"/>
      <c r="F18" s="627"/>
      <c r="G18" s="627"/>
      <c r="H18" s="628"/>
      <c r="I18" s="213"/>
      <c r="J18" s="639" t="s">
        <v>153</v>
      </c>
      <c r="K18" s="214" t="s">
        <v>31</v>
      </c>
      <c r="L18" s="211" t="s">
        <v>154</v>
      </c>
      <c r="M18" s="212"/>
      <c r="N18" s="215"/>
      <c r="O18" s="215"/>
      <c r="P18" s="216"/>
      <c r="Q18" s="216"/>
      <c r="R18" s="216"/>
      <c r="S18" s="216"/>
      <c r="T18" s="216"/>
      <c r="U18" s="217"/>
      <c r="V18" s="217"/>
      <c r="W18" s="217"/>
      <c r="X18" s="217"/>
      <c r="Y18" s="217"/>
      <c r="Z18" s="218"/>
      <c r="AA18" s="217"/>
      <c r="AB18" s="217"/>
      <c r="AC18" s="217"/>
      <c r="AD18" s="217"/>
      <c r="AE18" s="217"/>
      <c r="AF18" s="217"/>
      <c r="AG18" s="219"/>
    </row>
    <row r="19" spans="2:64" ht="30" customHeight="1">
      <c r="B19" s="626"/>
      <c r="C19" s="627"/>
      <c r="D19" s="627"/>
      <c r="E19" s="627"/>
      <c r="F19" s="627"/>
      <c r="G19" s="627"/>
      <c r="H19" s="628"/>
      <c r="I19" s="213"/>
      <c r="J19" s="640"/>
      <c r="K19" s="220" t="s">
        <v>31</v>
      </c>
      <c r="L19" s="221" t="s">
        <v>155</v>
      </c>
      <c r="M19" s="195"/>
      <c r="N19" s="195"/>
      <c r="AF19" s="222"/>
      <c r="AG19" s="223"/>
      <c r="AS19" s="224"/>
      <c r="AT19" s="224"/>
    </row>
    <row r="20" spans="2:64" ht="30" customHeight="1">
      <c r="B20" s="629"/>
      <c r="C20" s="630"/>
      <c r="D20" s="630"/>
      <c r="E20" s="630"/>
      <c r="F20" s="630"/>
      <c r="G20" s="630"/>
      <c r="H20" s="631"/>
      <c r="I20" s="202"/>
      <c r="J20" s="641"/>
      <c r="K20" s="225" t="s">
        <v>31</v>
      </c>
      <c r="L20" s="226" t="s">
        <v>156</v>
      </c>
      <c r="M20" s="227"/>
      <c r="N20" s="227"/>
      <c r="O20" s="227"/>
      <c r="P20" s="228"/>
      <c r="Q20" s="228"/>
      <c r="R20" s="228"/>
      <c r="S20" s="228"/>
      <c r="T20" s="228"/>
      <c r="U20" s="226"/>
      <c r="V20" s="226"/>
      <c r="W20" s="226"/>
      <c r="X20" s="226"/>
      <c r="Y20" s="226"/>
      <c r="Z20" s="203"/>
      <c r="AA20" s="226"/>
      <c r="AB20" s="226"/>
      <c r="AC20" s="226"/>
      <c r="AD20" s="226"/>
      <c r="AE20" s="226"/>
      <c r="AF20" s="226"/>
      <c r="AG20" s="229"/>
      <c r="AS20" s="224"/>
      <c r="AT20" s="224"/>
    </row>
    <row r="21" spans="2:64" ht="14.25" customHeight="1">
      <c r="B21" s="230" t="s">
        <v>157</v>
      </c>
      <c r="C21" s="230" t="s">
        <v>158</v>
      </c>
      <c r="D21" s="231"/>
      <c r="E21" s="231"/>
      <c r="F21" s="231"/>
      <c r="G21" s="231"/>
      <c r="H21" s="231"/>
      <c r="I21" s="232"/>
      <c r="J21" s="232"/>
      <c r="K21" s="232"/>
      <c r="L21" s="232"/>
      <c r="M21" s="200"/>
      <c r="N21" s="233"/>
      <c r="O21" s="233"/>
      <c r="P21" s="233"/>
      <c r="Q21" s="233"/>
      <c r="R21" s="233"/>
      <c r="S21" s="233"/>
      <c r="T21" s="233"/>
      <c r="U21" s="233"/>
      <c r="V21" s="233"/>
      <c r="W21" s="234"/>
      <c r="X21" s="231"/>
      <c r="Y21" s="231"/>
      <c r="Z21" s="231"/>
      <c r="AA21" s="231"/>
      <c r="AB21" s="231"/>
      <c r="AC21" s="231"/>
      <c r="AD21" s="231"/>
      <c r="AE21" s="233"/>
      <c r="AF21" s="235"/>
      <c r="AG21" s="235"/>
      <c r="AS21" s="224"/>
      <c r="AT21" s="224"/>
    </row>
    <row r="22" spans="2:64" s="237" customFormat="1" ht="14.25" customHeight="1">
      <c r="B22" s="236" t="s">
        <v>157</v>
      </c>
      <c r="C22" s="236" t="s">
        <v>159</v>
      </c>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row>
    <row r="23" spans="2:64" s="237" customFormat="1" ht="14.25" customHeight="1">
      <c r="B23" s="236" t="s">
        <v>160</v>
      </c>
      <c r="C23" s="236"/>
      <c r="D23" s="236"/>
      <c r="E23" s="236"/>
      <c r="F23" s="236"/>
      <c r="G23" s="236"/>
      <c r="H23" s="236"/>
      <c r="I23" s="236"/>
      <c r="J23" s="236"/>
      <c r="K23" s="236"/>
      <c r="L23" s="236"/>
      <c r="M23" s="236"/>
      <c r="N23" s="236"/>
      <c r="O23" s="236"/>
      <c r="P23" s="236"/>
      <c r="Q23" s="236"/>
      <c r="R23" s="236"/>
      <c r="S23" s="236"/>
      <c r="T23" s="236"/>
      <c r="U23" s="236"/>
      <c r="V23" s="236"/>
      <c r="W23" s="236"/>
      <c r="X23" s="236"/>
      <c r="Y23" s="236"/>
      <c r="Z23" s="236"/>
      <c r="AA23" s="236"/>
      <c r="AB23" s="236"/>
      <c r="AC23" s="236"/>
      <c r="AD23" s="236"/>
      <c r="AE23" s="236"/>
    </row>
    <row r="24" spans="2:64" s="237" customFormat="1" ht="14.25" customHeight="1">
      <c r="B24" s="238" t="s">
        <v>33</v>
      </c>
      <c r="C24" s="236" t="s">
        <v>161</v>
      </c>
      <c r="D24" s="236"/>
      <c r="E24" s="236"/>
      <c r="F24" s="236"/>
      <c r="G24" s="236"/>
      <c r="H24" s="236"/>
      <c r="I24" s="236"/>
      <c r="J24" s="236"/>
      <c r="K24" s="236"/>
      <c r="L24" s="236"/>
      <c r="M24" s="236"/>
      <c r="N24" s="236"/>
      <c r="O24" s="236"/>
      <c r="P24" s="236"/>
      <c r="Q24" s="236"/>
      <c r="R24" s="236"/>
      <c r="S24" s="236"/>
      <c r="T24" s="236"/>
      <c r="U24" s="236"/>
      <c r="V24" s="236"/>
      <c r="W24" s="236"/>
      <c r="X24" s="236"/>
      <c r="Y24" s="236"/>
      <c r="Z24" s="236"/>
      <c r="AA24" s="236"/>
      <c r="AB24" s="236"/>
      <c r="AC24" s="236"/>
      <c r="AD24" s="236"/>
      <c r="AE24" s="236"/>
    </row>
    <row r="25" spans="2:64" s="237" customFormat="1" ht="14.25" customHeight="1">
      <c r="D25" s="236"/>
      <c r="E25" s="236"/>
      <c r="F25" s="236"/>
      <c r="G25" s="236"/>
      <c r="H25" s="236"/>
      <c r="I25" s="236"/>
      <c r="J25" s="236"/>
      <c r="K25" s="236"/>
      <c r="L25" s="236"/>
      <c r="M25" s="236"/>
      <c r="N25" s="236"/>
      <c r="O25" s="236"/>
      <c r="P25" s="236"/>
      <c r="Q25" s="236"/>
      <c r="R25" s="236"/>
      <c r="S25" s="236"/>
      <c r="T25" s="236"/>
      <c r="U25" s="236"/>
      <c r="V25" s="236"/>
      <c r="W25" s="236"/>
      <c r="X25" s="236"/>
      <c r="Y25" s="236"/>
      <c r="Z25" s="236"/>
      <c r="AA25" s="236"/>
      <c r="AB25" s="236"/>
      <c r="AC25" s="236"/>
      <c r="AD25" s="236"/>
      <c r="AE25" s="236"/>
    </row>
    <row r="26" spans="2:64" s="237" customFormat="1" ht="14.25" customHeight="1">
      <c r="D26" s="236"/>
      <c r="E26" s="236"/>
      <c r="F26" s="236"/>
      <c r="G26" s="236"/>
      <c r="H26" s="236"/>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6"/>
    </row>
    <row r="27" spans="2:64" ht="14.25" customHeight="1">
      <c r="B27" s="193" t="s">
        <v>162</v>
      </c>
      <c r="AD27" s="239" t="s">
        <v>163</v>
      </c>
    </row>
    <row r="28" spans="2:64" ht="14.25" customHeight="1">
      <c r="C28" s="191" t="s">
        <v>164</v>
      </c>
    </row>
    <row r="29" spans="2:64" ht="14.25" customHeight="1">
      <c r="C29" s="667" t="s">
        <v>165</v>
      </c>
      <c r="D29" s="667"/>
      <c r="E29" s="667"/>
      <c r="F29" s="667"/>
      <c r="G29" s="667"/>
      <c r="H29" s="667"/>
      <c r="I29" s="667"/>
      <c r="J29" s="667"/>
      <c r="K29" s="668" t="s">
        <v>166</v>
      </c>
      <c r="L29" s="669"/>
      <c r="M29" s="669"/>
      <c r="N29" s="669"/>
      <c r="O29" s="669"/>
      <c r="P29" s="670"/>
      <c r="Q29" s="671" t="s">
        <v>165</v>
      </c>
      <c r="R29" s="672"/>
      <c r="S29" s="672"/>
      <c r="T29" s="672"/>
      <c r="U29" s="672"/>
      <c r="V29" s="672"/>
      <c r="W29" s="672"/>
      <c r="X29" s="673"/>
      <c r="Y29" s="667" t="s">
        <v>166</v>
      </c>
      <c r="Z29" s="667"/>
      <c r="AA29" s="667"/>
      <c r="AB29" s="667"/>
      <c r="AC29" s="667"/>
      <c r="AD29" s="667"/>
    </row>
    <row r="30" spans="2:64" ht="14.25" customHeight="1">
      <c r="C30" s="667"/>
      <c r="D30" s="667"/>
      <c r="E30" s="667"/>
      <c r="F30" s="667"/>
      <c r="G30" s="667"/>
      <c r="H30" s="667"/>
      <c r="I30" s="667"/>
      <c r="J30" s="667"/>
      <c r="K30" s="667" t="s">
        <v>167</v>
      </c>
      <c r="L30" s="667"/>
      <c r="M30" s="675"/>
      <c r="N30" s="670" t="s">
        <v>168</v>
      </c>
      <c r="O30" s="667"/>
      <c r="P30" s="667"/>
      <c r="Q30" s="674"/>
      <c r="R30" s="654"/>
      <c r="S30" s="654"/>
      <c r="T30" s="654"/>
      <c r="U30" s="654"/>
      <c r="V30" s="654"/>
      <c r="W30" s="654"/>
      <c r="X30" s="655"/>
      <c r="Y30" s="667" t="s">
        <v>167</v>
      </c>
      <c r="Z30" s="667"/>
      <c r="AA30" s="675"/>
      <c r="AB30" s="670" t="s">
        <v>168</v>
      </c>
      <c r="AC30" s="667"/>
      <c r="AD30" s="667"/>
    </row>
    <row r="31" spans="2:64" ht="45" customHeight="1">
      <c r="C31" s="679" t="s">
        <v>169</v>
      </c>
      <c r="D31" s="680"/>
      <c r="E31" s="680"/>
      <c r="F31" s="680"/>
      <c r="G31" s="680"/>
      <c r="H31" s="680"/>
      <c r="I31" s="680"/>
      <c r="J31" s="681"/>
      <c r="K31" s="682"/>
      <c r="L31" s="683"/>
      <c r="M31" s="684"/>
      <c r="N31" s="685"/>
      <c r="O31" s="686"/>
      <c r="P31" s="687"/>
      <c r="Q31" s="688" t="s">
        <v>170</v>
      </c>
      <c r="R31" s="689"/>
      <c r="S31" s="689"/>
      <c r="T31" s="689"/>
      <c r="U31" s="689"/>
      <c r="V31" s="689"/>
      <c r="W31" s="689"/>
      <c r="X31" s="689"/>
      <c r="Y31" s="689"/>
      <c r="Z31" s="689"/>
      <c r="AA31" s="689"/>
      <c r="AB31" s="689"/>
      <c r="AC31" s="689"/>
      <c r="AD31" s="690"/>
      <c r="AK31" s="240"/>
      <c r="AL31" s="240"/>
      <c r="AM31" s="240"/>
      <c r="AN31" s="240"/>
      <c r="AO31" s="240"/>
      <c r="AP31" s="240"/>
      <c r="AQ31" s="240"/>
      <c r="AR31" s="240"/>
      <c r="AS31" s="241"/>
      <c r="AT31" s="241"/>
      <c r="AU31" s="241"/>
      <c r="AV31" s="241"/>
      <c r="AW31" s="241"/>
      <c r="AX31" s="241"/>
      <c r="AY31" s="242"/>
      <c r="AZ31" s="240"/>
      <c r="BA31" s="240"/>
      <c r="BB31" s="35"/>
      <c r="BC31" s="35"/>
      <c r="BD31" s="35"/>
      <c r="BE31" s="35"/>
      <c r="BF31" s="35"/>
      <c r="BG31" s="241"/>
      <c r="BH31" s="241"/>
      <c r="BI31" s="241"/>
      <c r="BJ31" s="241"/>
      <c r="BK31" s="241"/>
      <c r="BL31" s="241"/>
    </row>
    <row r="32" spans="2:64" ht="45" customHeight="1">
      <c r="C32" s="691" t="s">
        <v>171</v>
      </c>
      <c r="D32" s="692"/>
      <c r="E32" s="692"/>
      <c r="F32" s="692"/>
      <c r="G32" s="692"/>
      <c r="H32" s="692"/>
      <c r="I32" s="692"/>
      <c r="J32" s="693"/>
      <c r="K32" s="694"/>
      <c r="L32" s="695"/>
      <c r="M32" s="696"/>
      <c r="N32" s="697"/>
      <c r="O32" s="695"/>
      <c r="P32" s="698"/>
      <c r="Q32" s="699"/>
      <c r="R32" s="701" t="s">
        <v>172</v>
      </c>
      <c r="S32" s="702"/>
      <c r="T32" s="702"/>
      <c r="U32" s="702"/>
      <c r="V32" s="702"/>
      <c r="W32" s="702"/>
      <c r="X32" s="703"/>
      <c r="Y32" s="704"/>
      <c r="Z32" s="705"/>
      <c r="AA32" s="706"/>
      <c r="AB32" s="719"/>
      <c r="AC32" s="705"/>
      <c r="AD32" s="720"/>
      <c r="AK32" s="242"/>
      <c r="AL32" s="242"/>
      <c r="AM32" s="242"/>
      <c r="AN32" s="242"/>
      <c r="AO32" s="242"/>
      <c r="AP32" s="242"/>
      <c r="AQ32" s="242"/>
      <c r="AR32" s="242"/>
      <c r="AS32" s="241"/>
      <c r="AT32" s="241"/>
      <c r="AU32" s="241"/>
      <c r="AV32" s="241"/>
      <c r="AW32" s="241"/>
      <c r="AX32" s="241"/>
      <c r="AY32" s="240"/>
      <c r="AZ32" s="240"/>
      <c r="BA32" s="240"/>
      <c r="BB32" s="243"/>
      <c r="BC32" s="243"/>
      <c r="BD32" s="243"/>
      <c r="BE32" s="243"/>
      <c r="BF32" s="243"/>
      <c r="BG32" s="241"/>
      <c r="BH32" s="241"/>
      <c r="BI32" s="241"/>
      <c r="BJ32" s="241"/>
      <c r="BK32" s="241"/>
      <c r="BL32" s="241"/>
    </row>
    <row r="33" spans="2:64" ht="45" customHeight="1">
      <c r="C33" s="721" t="s">
        <v>173</v>
      </c>
      <c r="D33" s="722"/>
      <c r="E33" s="722"/>
      <c r="F33" s="722"/>
      <c r="G33" s="722"/>
      <c r="H33" s="722"/>
      <c r="I33" s="722"/>
      <c r="J33" s="723"/>
      <c r="K33" s="724"/>
      <c r="L33" s="725"/>
      <c r="M33" s="726"/>
      <c r="N33" s="727"/>
      <c r="O33" s="728"/>
      <c r="P33" s="729"/>
      <c r="Q33" s="699"/>
      <c r="R33" s="730" t="s">
        <v>174</v>
      </c>
      <c r="S33" s="731"/>
      <c r="T33" s="731"/>
      <c r="U33" s="731"/>
      <c r="V33" s="731"/>
      <c r="W33" s="731"/>
      <c r="X33" s="732"/>
      <c r="Y33" s="733"/>
      <c r="Z33" s="734"/>
      <c r="AA33" s="735"/>
      <c r="AB33" s="736"/>
      <c r="AC33" s="734"/>
      <c r="AD33" s="737"/>
      <c r="AK33" s="242"/>
      <c r="AL33" s="242"/>
      <c r="AM33" s="242"/>
      <c r="AN33" s="242"/>
      <c r="AO33" s="242"/>
      <c r="AP33" s="242"/>
      <c r="AQ33" s="242"/>
      <c r="AR33" s="242"/>
      <c r="AS33" s="241"/>
      <c r="AT33" s="241"/>
      <c r="AU33" s="241"/>
      <c r="AV33" s="241"/>
      <c r="AW33" s="241"/>
      <c r="AX33" s="241"/>
      <c r="AY33" s="240"/>
      <c r="AZ33" s="240"/>
      <c r="BA33" s="240"/>
      <c r="BB33" s="243"/>
      <c r="BC33" s="243"/>
      <c r="BD33" s="243"/>
      <c r="BE33" s="243"/>
      <c r="BF33" s="243"/>
      <c r="BG33" s="241"/>
      <c r="BH33" s="241"/>
      <c r="BI33" s="241"/>
      <c r="BJ33" s="241"/>
      <c r="BK33" s="241"/>
      <c r="BL33" s="241"/>
    </row>
    <row r="34" spans="2:64" ht="45" customHeight="1">
      <c r="C34" s="707" t="s">
        <v>175</v>
      </c>
      <c r="D34" s="708"/>
      <c r="E34" s="708"/>
      <c r="F34" s="708"/>
      <c r="G34" s="708"/>
      <c r="H34" s="708"/>
      <c r="I34" s="708"/>
      <c r="J34" s="709"/>
      <c r="K34" s="710"/>
      <c r="L34" s="711"/>
      <c r="M34" s="712"/>
      <c r="N34" s="697"/>
      <c r="O34" s="695"/>
      <c r="P34" s="698"/>
      <c r="Q34" s="700"/>
      <c r="R34" s="713" t="s">
        <v>176</v>
      </c>
      <c r="S34" s="713"/>
      <c r="T34" s="713"/>
      <c r="U34" s="713"/>
      <c r="V34" s="713"/>
      <c r="W34" s="713"/>
      <c r="X34" s="713"/>
      <c r="Y34" s="714"/>
      <c r="Z34" s="715"/>
      <c r="AA34" s="716"/>
      <c r="AB34" s="717"/>
      <c r="AC34" s="715"/>
      <c r="AD34" s="718"/>
      <c r="AK34" s="242"/>
      <c r="AL34" s="242"/>
      <c r="AM34" s="242"/>
      <c r="AN34" s="242"/>
      <c r="AO34" s="242"/>
      <c r="AP34" s="242"/>
      <c r="AQ34" s="242"/>
      <c r="AR34" s="242"/>
      <c r="AS34" s="241"/>
      <c r="AT34" s="241"/>
      <c r="AU34" s="241"/>
      <c r="AV34" s="241"/>
      <c r="AW34" s="241"/>
      <c r="AX34" s="241"/>
      <c r="AY34" s="240"/>
      <c r="AZ34" s="240"/>
      <c r="BA34" s="240"/>
      <c r="BB34" s="243"/>
      <c r="BC34" s="243"/>
      <c r="BD34" s="243"/>
      <c r="BE34" s="243"/>
      <c r="BF34" s="243"/>
      <c r="BG34" s="241"/>
      <c r="BH34" s="241"/>
      <c r="BI34" s="241"/>
      <c r="BJ34" s="241"/>
      <c r="BK34" s="241"/>
      <c r="BL34" s="241"/>
    </row>
    <row r="35" spans="2:64" ht="14.25" customHeight="1">
      <c r="Q35" s="244"/>
    </row>
    <row r="36" spans="2:64" ht="14.25" customHeight="1"/>
    <row r="37" spans="2:64" ht="14.25" customHeight="1">
      <c r="B37" s="245" t="s">
        <v>177</v>
      </c>
      <c r="C37" s="193"/>
      <c r="D37" s="193"/>
      <c r="E37" s="193"/>
      <c r="F37" s="193"/>
      <c r="G37" s="193"/>
      <c r="H37" s="193"/>
      <c r="I37" s="193"/>
      <c r="J37" s="193"/>
      <c r="K37" s="193"/>
      <c r="L37" s="193"/>
      <c r="M37" s="193"/>
      <c r="P37" s="191" t="s">
        <v>178</v>
      </c>
    </row>
    <row r="38" spans="2:64" ht="30" customHeight="1">
      <c r="C38" s="668" t="s">
        <v>179</v>
      </c>
      <c r="D38" s="669"/>
      <c r="E38" s="669"/>
      <c r="F38" s="669"/>
      <c r="G38" s="669"/>
      <c r="H38" s="728"/>
      <c r="I38" s="728"/>
      <c r="J38" s="728"/>
      <c r="K38" s="728"/>
      <c r="L38" s="728"/>
      <c r="M38" s="728"/>
      <c r="N38" s="728"/>
      <c r="O38" s="728"/>
      <c r="P38" s="728"/>
      <c r="Q38" s="728"/>
      <c r="R38" s="728"/>
      <c r="S38" s="728"/>
      <c r="T38" s="728"/>
      <c r="U38" s="728"/>
      <c r="V38" s="728"/>
      <c r="W38" s="246" t="s">
        <v>180</v>
      </c>
      <c r="X38" s="668" t="s">
        <v>167</v>
      </c>
      <c r="Y38" s="669"/>
      <c r="Z38" s="669"/>
      <c r="AA38" s="669"/>
      <c r="AB38" s="669"/>
      <c r="AC38" s="668" t="s">
        <v>168</v>
      </c>
      <c r="AD38" s="669"/>
      <c r="AE38" s="669"/>
      <c r="AF38" s="669"/>
      <c r="AG38" s="670"/>
    </row>
    <row r="39" spans="2:64" ht="30" customHeight="1">
      <c r="C39" s="738" t="s">
        <v>181</v>
      </c>
      <c r="D39" s="739"/>
      <c r="E39" s="739"/>
      <c r="F39" s="739"/>
      <c r="G39" s="739"/>
      <c r="H39" s="739"/>
      <c r="I39" s="739"/>
      <c r="J39" s="739"/>
      <c r="K39" s="739"/>
      <c r="L39" s="739"/>
      <c r="M39" s="739"/>
      <c r="N39" s="739"/>
      <c r="O39" s="739"/>
      <c r="P39" s="739"/>
      <c r="Q39" s="739"/>
      <c r="R39" s="739"/>
      <c r="S39" s="739"/>
      <c r="T39" s="739"/>
      <c r="U39" s="739"/>
      <c r="V39" s="739"/>
      <c r="W39" s="740"/>
      <c r="X39" s="741" t="s">
        <v>182</v>
      </c>
      <c r="Y39" s="742"/>
      <c r="Z39" s="297" t="s">
        <v>183</v>
      </c>
      <c r="AA39" s="742" t="s">
        <v>184</v>
      </c>
      <c r="AB39" s="742"/>
      <c r="AC39" s="668" t="s">
        <v>182</v>
      </c>
      <c r="AD39" s="669"/>
      <c r="AE39" s="247" t="s">
        <v>183</v>
      </c>
      <c r="AF39" s="669" t="s">
        <v>184</v>
      </c>
      <c r="AG39" s="670"/>
    </row>
    <row r="40" spans="2:64" ht="30" customHeight="1">
      <c r="C40" s="205" t="s">
        <v>185</v>
      </c>
      <c r="D40" s="248"/>
      <c r="E40" s="248"/>
      <c r="F40" s="248"/>
      <c r="G40" s="248"/>
      <c r="H40" s="248"/>
      <c r="I40" s="248"/>
      <c r="J40" s="248"/>
      <c r="K40" s="248"/>
      <c r="L40" s="248"/>
      <c r="M40" s="248"/>
      <c r="N40" s="248"/>
      <c r="O40" s="248"/>
      <c r="P40" s="248"/>
      <c r="Q40" s="248"/>
      <c r="R40" s="248"/>
      <c r="S40" s="248"/>
      <c r="T40" s="248"/>
      <c r="U40" s="248"/>
      <c r="V40" s="248"/>
      <c r="W40" s="248"/>
      <c r="X40" s="248"/>
      <c r="Y40" s="248"/>
      <c r="Z40" s="248"/>
      <c r="AA40" s="248"/>
      <c r="AB40" s="248"/>
      <c r="AC40" s="248"/>
      <c r="AD40" s="248"/>
      <c r="AE40" s="248"/>
      <c r="AF40" s="248"/>
      <c r="AG40" s="249"/>
    </row>
    <row r="41" spans="2:64" ht="30" customHeight="1">
      <c r="C41" s="250"/>
      <c r="D41" s="761" t="s">
        <v>186</v>
      </c>
      <c r="E41" s="632"/>
      <c r="F41" s="632"/>
      <c r="G41" s="632"/>
      <c r="H41" s="632"/>
      <c r="I41" s="632"/>
      <c r="J41" s="632"/>
      <c r="K41" s="632"/>
      <c r="L41" s="632"/>
      <c r="M41" s="632"/>
      <c r="N41" s="632"/>
      <c r="O41" s="632"/>
      <c r="P41" s="632"/>
      <c r="Q41" s="632"/>
      <c r="R41" s="632"/>
      <c r="S41" s="632"/>
      <c r="T41" s="632"/>
      <c r="U41" s="632"/>
      <c r="V41" s="632"/>
      <c r="W41" s="762"/>
      <c r="X41" s="763" t="s">
        <v>187</v>
      </c>
      <c r="Y41" s="764"/>
      <c r="Z41" s="764" t="s">
        <v>183</v>
      </c>
      <c r="AA41" s="764" t="s">
        <v>188</v>
      </c>
      <c r="AB41" s="764"/>
      <c r="AC41" s="765" t="s">
        <v>187</v>
      </c>
      <c r="AD41" s="743"/>
      <c r="AE41" s="743" t="s">
        <v>183</v>
      </c>
      <c r="AF41" s="743" t="s">
        <v>188</v>
      </c>
      <c r="AG41" s="744"/>
    </row>
    <row r="42" spans="2:64" ht="30" customHeight="1">
      <c r="C42" s="250"/>
      <c r="D42" s="747" t="s">
        <v>189</v>
      </c>
      <c r="E42" s="748"/>
      <c r="F42" s="748"/>
      <c r="G42" s="749"/>
      <c r="H42" s="749"/>
      <c r="I42" s="749"/>
      <c r="J42" s="749"/>
      <c r="K42" s="749"/>
      <c r="L42" s="749"/>
      <c r="M42" s="749"/>
      <c r="N42" s="749"/>
      <c r="O42" s="749"/>
      <c r="P42" s="749"/>
      <c r="Q42" s="749"/>
      <c r="R42" s="749"/>
      <c r="S42" s="749"/>
      <c r="T42" s="749"/>
      <c r="U42" s="749"/>
      <c r="V42" s="749"/>
      <c r="W42" s="251" t="s">
        <v>190</v>
      </c>
      <c r="X42" s="753"/>
      <c r="Y42" s="754"/>
      <c r="Z42" s="754"/>
      <c r="AA42" s="754"/>
      <c r="AB42" s="754"/>
      <c r="AC42" s="757"/>
      <c r="AD42" s="745"/>
      <c r="AE42" s="745"/>
      <c r="AF42" s="745"/>
      <c r="AG42" s="746"/>
    </row>
    <row r="43" spans="2:64" ht="30" customHeight="1">
      <c r="C43" s="250"/>
      <c r="D43" s="750" t="s">
        <v>191</v>
      </c>
      <c r="E43" s="751"/>
      <c r="F43" s="751"/>
      <c r="G43" s="751"/>
      <c r="H43" s="751"/>
      <c r="I43" s="751"/>
      <c r="J43" s="751"/>
      <c r="K43" s="751"/>
      <c r="L43" s="751"/>
      <c r="M43" s="751"/>
      <c r="N43" s="751"/>
      <c r="O43" s="751"/>
      <c r="P43" s="751"/>
      <c r="Q43" s="751"/>
      <c r="R43" s="751"/>
      <c r="S43" s="751"/>
      <c r="T43" s="751"/>
      <c r="U43" s="751"/>
      <c r="V43" s="751"/>
      <c r="W43" s="752"/>
      <c r="X43" s="753" t="s">
        <v>187</v>
      </c>
      <c r="Y43" s="754"/>
      <c r="Z43" s="754" t="s">
        <v>183</v>
      </c>
      <c r="AA43" s="754" t="s">
        <v>188</v>
      </c>
      <c r="AB43" s="754"/>
      <c r="AC43" s="757" t="s">
        <v>187</v>
      </c>
      <c r="AD43" s="745"/>
      <c r="AE43" s="745" t="s">
        <v>183</v>
      </c>
      <c r="AF43" s="745" t="s">
        <v>188</v>
      </c>
      <c r="AG43" s="746"/>
    </row>
    <row r="44" spans="2:64" ht="30" customHeight="1">
      <c r="C44" s="250"/>
      <c r="D44" s="619" t="s">
        <v>189</v>
      </c>
      <c r="E44" s="620"/>
      <c r="F44" s="620"/>
      <c r="G44" s="766"/>
      <c r="H44" s="766"/>
      <c r="I44" s="766"/>
      <c r="J44" s="766"/>
      <c r="K44" s="766"/>
      <c r="L44" s="766"/>
      <c r="M44" s="766"/>
      <c r="N44" s="766"/>
      <c r="O44" s="766"/>
      <c r="P44" s="766"/>
      <c r="Q44" s="766"/>
      <c r="R44" s="766"/>
      <c r="S44" s="766"/>
      <c r="T44" s="766"/>
      <c r="U44" s="766"/>
      <c r="V44" s="766"/>
      <c r="W44" s="252" t="s">
        <v>190</v>
      </c>
      <c r="X44" s="755"/>
      <c r="Y44" s="756"/>
      <c r="Z44" s="756"/>
      <c r="AA44" s="756"/>
      <c r="AB44" s="756"/>
      <c r="AC44" s="758"/>
      <c r="AD44" s="759"/>
      <c r="AE44" s="759"/>
      <c r="AF44" s="759"/>
      <c r="AG44" s="760"/>
    </row>
    <row r="45" spans="2:64" ht="30" customHeight="1">
      <c r="C45" s="738" t="s">
        <v>192</v>
      </c>
      <c r="D45" s="739"/>
      <c r="E45" s="739"/>
      <c r="F45" s="739"/>
      <c r="G45" s="739"/>
      <c r="H45" s="739"/>
      <c r="I45" s="739"/>
      <c r="J45" s="739"/>
      <c r="K45" s="739"/>
      <c r="L45" s="739"/>
      <c r="M45" s="739"/>
      <c r="N45" s="739"/>
      <c r="O45" s="739"/>
      <c r="P45" s="739"/>
      <c r="Q45" s="739"/>
      <c r="R45" s="739"/>
      <c r="S45" s="739"/>
      <c r="T45" s="739"/>
      <c r="U45" s="739"/>
      <c r="V45" s="739"/>
      <c r="W45" s="740"/>
      <c r="X45" s="741" t="s">
        <v>187</v>
      </c>
      <c r="Y45" s="742"/>
      <c r="Z45" s="297" t="s">
        <v>183</v>
      </c>
      <c r="AA45" s="742" t="s">
        <v>193</v>
      </c>
      <c r="AB45" s="742"/>
      <c r="AC45" s="668" t="s">
        <v>187</v>
      </c>
      <c r="AD45" s="669"/>
      <c r="AE45" s="247" t="s">
        <v>183</v>
      </c>
      <c r="AF45" s="669" t="s">
        <v>193</v>
      </c>
      <c r="AG45" s="670"/>
    </row>
    <row r="46" spans="2:64" ht="30" customHeight="1">
      <c r="C46" s="738" t="s">
        <v>194</v>
      </c>
      <c r="D46" s="739"/>
      <c r="E46" s="739"/>
      <c r="F46" s="739"/>
      <c r="G46" s="739"/>
      <c r="H46" s="739"/>
      <c r="I46" s="739"/>
      <c r="J46" s="739"/>
      <c r="K46" s="739"/>
      <c r="L46" s="739"/>
      <c r="M46" s="739"/>
      <c r="N46" s="739"/>
      <c r="O46" s="739"/>
      <c r="P46" s="739"/>
      <c r="Q46" s="739"/>
      <c r="R46" s="739"/>
      <c r="S46" s="739"/>
      <c r="T46" s="739"/>
      <c r="U46" s="739"/>
      <c r="V46" s="739"/>
      <c r="W46" s="740"/>
      <c r="X46" s="741" t="s">
        <v>182</v>
      </c>
      <c r="Y46" s="742"/>
      <c r="Z46" s="297" t="s">
        <v>183</v>
      </c>
      <c r="AA46" s="742" t="s">
        <v>184</v>
      </c>
      <c r="AB46" s="742"/>
      <c r="AC46" s="668" t="s">
        <v>182</v>
      </c>
      <c r="AD46" s="669"/>
      <c r="AE46" s="247" t="s">
        <v>183</v>
      </c>
      <c r="AF46" s="669" t="s">
        <v>184</v>
      </c>
      <c r="AG46" s="670"/>
    </row>
    <row r="47" spans="2:64" ht="30" customHeight="1">
      <c r="C47" s="738" t="s">
        <v>195</v>
      </c>
      <c r="D47" s="739"/>
      <c r="E47" s="739"/>
      <c r="F47" s="739"/>
      <c r="G47" s="739"/>
      <c r="H47" s="739"/>
      <c r="I47" s="739"/>
      <c r="J47" s="739"/>
      <c r="K47" s="739"/>
      <c r="L47" s="739"/>
      <c r="M47" s="739"/>
      <c r="N47" s="739"/>
      <c r="O47" s="739"/>
      <c r="P47" s="739"/>
      <c r="Q47" s="739"/>
      <c r="R47" s="739"/>
      <c r="S47" s="739"/>
      <c r="T47" s="739"/>
      <c r="U47" s="739"/>
      <c r="V47" s="739"/>
      <c r="W47" s="740"/>
      <c r="X47" s="741" t="s">
        <v>187</v>
      </c>
      <c r="Y47" s="742"/>
      <c r="Z47" s="297" t="s">
        <v>183</v>
      </c>
      <c r="AA47" s="742" t="s">
        <v>193</v>
      </c>
      <c r="AB47" s="742"/>
      <c r="AC47" s="668" t="s">
        <v>187</v>
      </c>
      <c r="AD47" s="669"/>
      <c r="AE47" s="247" t="s">
        <v>183</v>
      </c>
      <c r="AF47" s="669" t="s">
        <v>193</v>
      </c>
      <c r="AG47" s="670"/>
    </row>
    <row r="48" spans="2:64" ht="30" customHeight="1">
      <c r="C48" s="738" t="s">
        <v>196</v>
      </c>
      <c r="D48" s="739"/>
      <c r="E48" s="739"/>
      <c r="F48" s="739"/>
      <c r="G48" s="739"/>
      <c r="H48" s="739"/>
      <c r="I48" s="739"/>
      <c r="J48" s="739"/>
      <c r="K48" s="739"/>
      <c r="L48" s="739"/>
      <c r="M48" s="739"/>
      <c r="N48" s="739"/>
      <c r="O48" s="739"/>
      <c r="P48" s="739"/>
      <c r="Q48" s="739"/>
      <c r="R48" s="739"/>
      <c r="S48" s="739"/>
      <c r="T48" s="739"/>
      <c r="U48" s="739"/>
      <c r="V48" s="739"/>
      <c r="W48" s="740"/>
      <c r="X48" s="741" t="s">
        <v>187</v>
      </c>
      <c r="Y48" s="742"/>
      <c r="Z48" s="297" t="s">
        <v>183</v>
      </c>
      <c r="AA48" s="742" t="s">
        <v>193</v>
      </c>
      <c r="AB48" s="742"/>
      <c r="AC48" s="668" t="s">
        <v>187</v>
      </c>
      <c r="AD48" s="669"/>
      <c r="AE48" s="247" t="s">
        <v>183</v>
      </c>
      <c r="AF48" s="669" t="s">
        <v>193</v>
      </c>
      <c r="AG48" s="670"/>
    </row>
    <row r="49" spans="3:33" ht="30" customHeight="1">
      <c r="C49" s="767" t="s">
        <v>197</v>
      </c>
      <c r="D49" s="768"/>
      <c r="E49" s="768"/>
      <c r="F49" s="768"/>
      <c r="G49" s="768"/>
      <c r="H49" s="768"/>
      <c r="I49" s="768"/>
      <c r="J49" s="768"/>
      <c r="K49" s="768"/>
      <c r="L49" s="768"/>
      <c r="M49" s="768"/>
      <c r="N49" s="728"/>
      <c r="O49" s="728"/>
      <c r="P49" s="728"/>
      <c r="Q49" s="728"/>
      <c r="R49" s="728"/>
      <c r="S49" s="728"/>
      <c r="T49" s="728"/>
      <c r="U49" s="728"/>
      <c r="V49" s="728"/>
      <c r="W49" s="253" t="s">
        <v>190</v>
      </c>
      <c r="X49" s="741" t="s">
        <v>182</v>
      </c>
      <c r="Y49" s="742"/>
      <c r="Z49" s="297" t="s">
        <v>183</v>
      </c>
      <c r="AA49" s="742" t="s">
        <v>184</v>
      </c>
      <c r="AB49" s="742"/>
      <c r="AC49" s="668" t="s">
        <v>182</v>
      </c>
      <c r="AD49" s="669"/>
      <c r="AE49" s="247" t="s">
        <v>183</v>
      </c>
      <c r="AF49" s="669" t="s">
        <v>184</v>
      </c>
      <c r="AG49" s="670"/>
    </row>
    <row r="50" spans="3:33" ht="30" customHeight="1">
      <c r="C50" s="769" t="s">
        <v>198</v>
      </c>
      <c r="D50" s="768"/>
      <c r="E50" s="768"/>
      <c r="F50" s="768"/>
      <c r="G50" s="768"/>
      <c r="H50" s="768"/>
      <c r="I50" s="768"/>
      <c r="J50" s="768"/>
      <c r="K50" s="768"/>
      <c r="L50" s="768"/>
      <c r="M50" s="768"/>
      <c r="N50" s="768"/>
      <c r="O50" s="768"/>
      <c r="P50" s="768"/>
      <c r="Q50" s="768"/>
      <c r="R50" s="768"/>
      <c r="S50" s="768"/>
      <c r="T50" s="768"/>
      <c r="U50" s="768"/>
      <c r="V50" s="768"/>
      <c r="W50" s="770"/>
      <c r="X50" s="741" t="s">
        <v>182</v>
      </c>
      <c r="Y50" s="742"/>
      <c r="Z50" s="297" t="s">
        <v>183</v>
      </c>
      <c r="AA50" s="742" t="s">
        <v>199</v>
      </c>
      <c r="AB50" s="742"/>
      <c r="AC50" s="668" t="s">
        <v>182</v>
      </c>
      <c r="AD50" s="669"/>
      <c r="AE50" s="247" t="s">
        <v>183</v>
      </c>
      <c r="AF50" s="669" t="s">
        <v>199</v>
      </c>
      <c r="AG50" s="670"/>
    </row>
    <row r="51" spans="3:33" ht="30" customHeight="1">
      <c r="C51" s="771" t="s">
        <v>200</v>
      </c>
      <c r="D51" s="772"/>
      <c r="E51" s="772"/>
      <c r="F51" s="772"/>
      <c r="G51" s="772"/>
      <c r="H51" s="772"/>
      <c r="I51" s="772"/>
      <c r="J51" s="772"/>
      <c r="K51" s="772"/>
      <c r="L51" s="772"/>
      <c r="M51" s="772"/>
      <c r="N51" s="772"/>
      <c r="O51" s="772"/>
      <c r="P51" s="772"/>
      <c r="Q51" s="772"/>
      <c r="R51" s="772"/>
      <c r="S51" s="772"/>
      <c r="T51" s="772"/>
      <c r="U51" s="772"/>
      <c r="V51" s="772"/>
      <c r="W51" s="772"/>
      <c r="X51" s="741" t="s">
        <v>182</v>
      </c>
      <c r="Y51" s="742"/>
      <c r="Z51" s="297" t="s">
        <v>183</v>
      </c>
      <c r="AA51" s="742" t="s">
        <v>184</v>
      </c>
      <c r="AB51" s="742"/>
      <c r="AC51" s="668" t="s">
        <v>182</v>
      </c>
      <c r="AD51" s="669"/>
      <c r="AE51" s="247" t="s">
        <v>183</v>
      </c>
      <c r="AF51" s="669" t="s">
        <v>201</v>
      </c>
      <c r="AG51" s="670"/>
    </row>
    <row r="52" spans="3:33" ht="30" customHeight="1">
      <c r="C52" s="250"/>
      <c r="D52" s="779" t="s">
        <v>202</v>
      </c>
      <c r="E52" s="780"/>
      <c r="F52" s="780"/>
      <c r="G52" s="780"/>
      <c r="H52" s="780"/>
      <c r="I52" s="780"/>
      <c r="J52" s="780"/>
      <c r="K52" s="780"/>
      <c r="L52" s="780"/>
      <c r="M52" s="780"/>
      <c r="N52" s="780"/>
      <c r="O52" s="780"/>
      <c r="P52" s="780"/>
      <c r="Q52" s="780"/>
      <c r="R52" s="780"/>
      <c r="S52" s="780"/>
      <c r="T52" s="780"/>
      <c r="U52" s="780"/>
      <c r="V52" s="780"/>
      <c r="W52" s="781"/>
      <c r="X52" s="765" t="s">
        <v>182</v>
      </c>
      <c r="Y52" s="743"/>
      <c r="Z52" s="254" t="s">
        <v>183</v>
      </c>
      <c r="AA52" s="743" t="s">
        <v>201</v>
      </c>
      <c r="AB52" s="743"/>
      <c r="AC52" s="765" t="s">
        <v>182</v>
      </c>
      <c r="AD52" s="743"/>
      <c r="AE52" s="254" t="s">
        <v>183</v>
      </c>
      <c r="AF52" s="743" t="s">
        <v>201</v>
      </c>
      <c r="AG52" s="744"/>
    </row>
    <row r="53" spans="3:33" ht="30" customHeight="1">
      <c r="C53" s="250"/>
      <c r="D53" s="782" t="s">
        <v>203</v>
      </c>
      <c r="E53" s="783"/>
      <c r="F53" s="783"/>
      <c r="G53" s="783"/>
      <c r="H53" s="783"/>
      <c r="I53" s="783"/>
      <c r="J53" s="783"/>
      <c r="K53" s="783"/>
      <c r="L53" s="783"/>
      <c r="M53" s="783"/>
      <c r="N53" s="783"/>
      <c r="O53" s="783"/>
      <c r="P53" s="783"/>
      <c r="Q53" s="783"/>
      <c r="R53" s="783"/>
      <c r="S53" s="783"/>
      <c r="T53" s="783"/>
      <c r="U53" s="783"/>
      <c r="V53" s="783"/>
      <c r="W53" s="784"/>
      <c r="X53" s="255" t="s">
        <v>31</v>
      </c>
      <c r="Y53" s="788" t="s">
        <v>204</v>
      </c>
      <c r="Z53" s="788"/>
      <c r="AA53" s="788"/>
      <c r="AB53" s="789"/>
      <c r="AC53" s="255" t="s">
        <v>1</v>
      </c>
      <c r="AD53" s="788" t="s">
        <v>205</v>
      </c>
      <c r="AE53" s="788"/>
      <c r="AF53" s="788"/>
      <c r="AG53" s="789"/>
    </row>
    <row r="54" spans="3:33" ht="30" customHeight="1">
      <c r="C54" s="250"/>
      <c r="D54" s="785"/>
      <c r="E54" s="786"/>
      <c r="F54" s="786"/>
      <c r="G54" s="786"/>
      <c r="H54" s="786"/>
      <c r="I54" s="786"/>
      <c r="J54" s="786"/>
      <c r="K54" s="786"/>
      <c r="L54" s="786"/>
      <c r="M54" s="786"/>
      <c r="N54" s="786"/>
      <c r="O54" s="786"/>
      <c r="P54" s="786"/>
      <c r="Q54" s="786"/>
      <c r="R54" s="786"/>
      <c r="S54" s="786"/>
      <c r="T54" s="786"/>
      <c r="U54" s="786"/>
      <c r="V54" s="786"/>
      <c r="W54" s="787"/>
      <c r="X54" s="255" t="s">
        <v>31</v>
      </c>
      <c r="Y54" s="773" t="s">
        <v>206</v>
      </c>
      <c r="Z54" s="774"/>
      <c r="AA54" s="774"/>
      <c r="AB54" s="775"/>
      <c r="AC54" s="255" t="s">
        <v>1</v>
      </c>
      <c r="AD54" s="773" t="s">
        <v>206</v>
      </c>
      <c r="AE54" s="774"/>
      <c r="AF54" s="774"/>
      <c r="AG54" s="775"/>
    </row>
    <row r="55" spans="3:33" ht="30" customHeight="1">
      <c r="C55" s="250"/>
      <c r="D55" s="785"/>
      <c r="E55" s="786"/>
      <c r="F55" s="786"/>
      <c r="G55" s="786"/>
      <c r="H55" s="786"/>
      <c r="I55" s="786"/>
      <c r="J55" s="786"/>
      <c r="K55" s="786"/>
      <c r="L55" s="786"/>
      <c r="M55" s="786"/>
      <c r="N55" s="786"/>
      <c r="O55" s="786"/>
      <c r="P55" s="786"/>
      <c r="Q55" s="786"/>
      <c r="R55" s="786"/>
      <c r="S55" s="786"/>
      <c r="T55" s="786"/>
      <c r="U55" s="786"/>
      <c r="V55" s="786"/>
      <c r="W55" s="787"/>
      <c r="X55" s="255" t="s">
        <v>1</v>
      </c>
      <c r="Y55" s="773" t="s">
        <v>207</v>
      </c>
      <c r="Z55" s="774"/>
      <c r="AA55" s="774"/>
      <c r="AB55" s="775"/>
      <c r="AC55" s="255" t="s">
        <v>1</v>
      </c>
      <c r="AD55" s="773" t="s">
        <v>207</v>
      </c>
      <c r="AE55" s="774"/>
      <c r="AF55" s="774"/>
      <c r="AG55" s="775"/>
    </row>
    <row r="56" spans="3:33" ht="30" customHeight="1">
      <c r="C56" s="776" t="s">
        <v>208</v>
      </c>
      <c r="D56" s="777"/>
      <c r="E56" s="777"/>
      <c r="F56" s="777"/>
      <c r="G56" s="777"/>
      <c r="H56" s="777"/>
      <c r="I56" s="777"/>
      <c r="J56" s="777"/>
      <c r="K56" s="777"/>
      <c r="L56" s="777"/>
      <c r="M56" s="777"/>
      <c r="N56" s="777"/>
      <c r="O56" s="777"/>
      <c r="P56" s="777"/>
      <c r="Q56" s="777"/>
      <c r="R56" s="777"/>
      <c r="S56" s="777"/>
      <c r="T56" s="777"/>
      <c r="U56" s="777"/>
      <c r="V56" s="777"/>
      <c r="W56" s="778"/>
      <c r="X56" s="668" t="s">
        <v>182</v>
      </c>
      <c r="Y56" s="669"/>
      <c r="Z56" s="247" t="s">
        <v>183</v>
      </c>
      <c r="AA56" s="669" t="s">
        <v>184</v>
      </c>
      <c r="AB56" s="669"/>
      <c r="AC56" s="668" t="s">
        <v>182</v>
      </c>
      <c r="AD56" s="669"/>
      <c r="AE56" s="247" t="s">
        <v>183</v>
      </c>
      <c r="AF56" s="669" t="s">
        <v>201</v>
      </c>
      <c r="AG56" s="670"/>
    </row>
    <row r="57" spans="3:33" s="256" customFormat="1" ht="14.25" customHeight="1">
      <c r="C57" s="236" t="s">
        <v>157</v>
      </c>
      <c r="D57" s="236" t="s">
        <v>209</v>
      </c>
      <c r="E57" s="200"/>
      <c r="F57" s="200"/>
      <c r="G57" s="200"/>
      <c r="H57" s="200"/>
      <c r="I57" s="200"/>
      <c r="J57" s="200"/>
      <c r="K57" s="200"/>
      <c r="L57" s="200"/>
      <c r="M57" s="200"/>
      <c r="N57" s="200"/>
      <c r="O57" s="200"/>
      <c r="P57" s="200"/>
      <c r="Q57" s="200"/>
      <c r="R57" s="200"/>
      <c r="S57" s="200"/>
      <c r="T57" s="200"/>
      <c r="U57" s="200"/>
      <c r="V57" s="200"/>
      <c r="W57" s="200"/>
      <c r="X57" s="200"/>
      <c r="Y57" s="200"/>
      <c r="Z57" s="200"/>
      <c r="AA57" s="200"/>
      <c r="AB57" s="200"/>
      <c r="AC57" s="200"/>
      <c r="AD57" s="200"/>
      <c r="AE57" s="200"/>
      <c r="AF57" s="200"/>
      <c r="AG57" s="200"/>
    </row>
    <row r="58" spans="3:33" s="256" customFormat="1" ht="14.25" customHeight="1">
      <c r="C58" s="236" t="s">
        <v>210</v>
      </c>
      <c r="D58" s="236" t="s">
        <v>211</v>
      </c>
      <c r="E58" s="200"/>
      <c r="F58" s="200"/>
      <c r="G58" s="200"/>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c r="AE58" s="200"/>
      <c r="AF58" s="200"/>
      <c r="AG58" s="200"/>
    </row>
    <row r="59" spans="3:33" s="256" customFormat="1" ht="14.25" customHeight="1">
      <c r="C59" s="257" t="s">
        <v>210</v>
      </c>
      <c r="D59" s="790" t="s">
        <v>212</v>
      </c>
      <c r="E59" s="790"/>
      <c r="F59" s="790"/>
      <c r="G59" s="790"/>
      <c r="H59" s="790"/>
      <c r="I59" s="790"/>
      <c r="J59" s="790"/>
      <c r="K59" s="790"/>
      <c r="L59" s="790"/>
      <c r="M59" s="790"/>
      <c r="N59" s="790"/>
      <c r="O59" s="790"/>
      <c r="P59" s="790"/>
      <c r="Q59" s="790"/>
      <c r="R59" s="790"/>
      <c r="S59" s="790"/>
      <c r="T59" s="790"/>
      <c r="U59" s="790"/>
      <c r="V59" s="790"/>
      <c r="W59" s="790"/>
      <c r="X59" s="790"/>
      <c r="Y59" s="790"/>
      <c r="Z59" s="790"/>
      <c r="AA59" s="790"/>
      <c r="AB59" s="790"/>
      <c r="AC59" s="790"/>
      <c r="AD59" s="790"/>
      <c r="AE59" s="790"/>
      <c r="AF59" s="790"/>
      <c r="AG59" s="790"/>
    </row>
    <row r="60" spans="3:33" s="256" customFormat="1" ht="14.25" customHeight="1">
      <c r="D60" s="790"/>
      <c r="E60" s="790"/>
      <c r="F60" s="790"/>
      <c r="G60" s="790"/>
      <c r="H60" s="790"/>
      <c r="I60" s="790"/>
      <c r="J60" s="790"/>
      <c r="K60" s="790"/>
      <c r="L60" s="790"/>
      <c r="M60" s="790"/>
      <c r="N60" s="790"/>
      <c r="O60" s="790"/>
      <c r="P60" s="790"/>
      <c r="Q60" s="790"/>
      <c r="R60" s="790"/>
      <c r="S60" s="790"/>
      <c r="T60" s="790"/>
      <c r="U60" s="790"/>
      <c r="V60" s="790"/>
      <c r="W60" s="790"/>
      <c r="X60" s="790"/>
      <c r="Y60" s="790"/>
      <c r="Z60" s="790"/>
      <c r="AA60" s="790"/>
      <c r="AB60" s="790"/>
      <c r="AC60" s="790"/>
      <c r="AD60" s="790"/>
      <c r="AE60" s="790"/>
      <c r="AF60" s="790"/>
      <c r="AG60" s="790"/>
    </row>
    <row r="61" spans="3:33" s="256" customFormat="1" ht="14.25" customHeight="1">
      <c r="D61" s="790"/>
      <c r="E61" s="790"/>
      <c r="F61" s="790"/>
      <c r="G61" s="790"/>
      <c r="H61" s="790"/>
      <c r="I61" s="790"/>
      <c r="J61" s="790"/>
      <c r="K61" s="790"/>
      <c r="L61" s="790"/>
      <c r="M61" s="790"/>
      <c r="N61" s="790"/>
      <c r="O61" s="790"/>
      <c r="P61" s="790"/>
      <c r="Q61" s="790"/>
      <c r="R61" s="790"/>
      <c r="S61" s="790"/>
      <c r="T61" s="790"/>
      <c r="U61" s="790"/>
      <c r="V61" s="790"/>
      <c r="W61" s="790"/>
      <c r="X61" s="790"/>
      <c r="Y61" s="790"/>
      <c r="Z61" s="790"/>
      <c r="AA61" s="790"/>
      <c r="AB61" s="790"/>
      <c r="AC61" s="790"/>
      <c r="AD61" s="790"/>
      <c r="AE61" s="790"/>
      <c r="AF61" s="790"/>
      <c r="AG61" s="790"/>
    </row>
    <row r="62" spans="3:33" s="256" customFormat="1" ht="14.25" customHeight="1">
      <c r="D62" s="790"/>
      <c r="E62" s="790"/>
      <c r="F62" s="790"/>
      <c r="G62" s="790"/>
      <c r="H62" s="790"/>
      <c r="I62" s="790"/>
      <c r="J62" s="790"/>
      <c r="K62" s="790"/>
      <c r="L62" s="790"/>
      <c r="M62" s="790"/>
      <c r="N62" s="790"/>
      <c r="O62" s="790"/>
      <c r="P62" s="790"/>
      <c r="Q62" s="790"/>
      <c r="R62" s="790"/>
      <c r="S62" s="790"/>
      <c r="T62" s="790"/>
      <c r="U62" s="790"/>
      <c r="V62" s="790"/>
      <c r="W62" s="790"/>
      <c r="X62" s="790"/>
      <c r="Y62" s="790"/>
      <c r="Z62" s="790"/>
      <c r="AA62" s="790"/>
      <c r="AB62" s="790"/>
      <c r="AC62" s="790"/>
      <c r="AD62" s="790"/>
      <c r="AE62" s="790"/>
      <c r="AF62" s="790"/>
      <c r="AG62" s="790"/>
    </row>
    <row r="63" spans="3:33" s="256" customFormat="1" ht="14.25" customHeight="1">
      <c r="D63" s="790"/>
      <c r="E63" s="790"/>
      <c r="F63" s="790"/>
      <c r="G63" s="790"/>
      <c r="H63" s="790"/>
      <c r="I63" s="790"/>
      <c r="J63" s="790"/>
      <c r="K63" s="790"/>
      <c r="L63" s="790"/>
      <c r="M63" s="790"/>
      <c r="N63" s="790"/>
      <c r="O63" s="790"/>
      <c r="P63" s="790"/>
      <c r="Q63" s="790"/>
      <c r="R63" s="790"/>
      <c r="S63" s="790"/>
      <c r="T63" s="790"/>
      <c r="U63" s="790"/>
      <c r="V63" s="790"/>
      <c r="W63" s="790"/>
      <c r="X63" s="790"/>
      <c r="Y63" s="790"/>
      <c r="Z63" s="790"/>
      <c r="AA63" s="790"/>
      <c r="AB63" s="790"/>
      <c r="AC63" s="790"/>
      <c r="AD63" s="790"/>
      <c r="AE63" s="790"/>
      <c r="AF63" s="790"/>
      <c r="AG63" s="790"/>
    </row>
    <row r="64" spans="3:33" s="256" customFormat="1" ht="14.25" customHeight="1">
      <c r="C64" s="257" t="s">
        <v>157</v>
      </c>
      <c r="D64" s="790" t="s">
        <v>213</v>
      </c>
      <c r="E64" s="790"/>
      <c r="F64" s="790"/>
      <c r="G64" s="790"/>
      <c r="H64" s="790"/>
      <c r="I64" s="790"/>
      <c r="J64" s="790"/>
      <c r="K64" s="790"/>
      <c r="L64" s="790"/>
      <c r="M64" s="790"/>
      <c r="N64" s="790"/>
      <c r="O64" s="790"/>
      <c r="P64" s="790"/>
      <c r="Q64" s="790"/>
      <c r="R64" s="790"/>
      <c r="S64" s="790"/>
      <c r="T64" s="790"/>
      <c r="U64" s="790"/>
      <c r="V64" s="790"/>
      <c r="W64" s="790"/>
      <c r="X64" s="790"/>
      <c r="Y64" s="790"/>
      <c r="Z64" s="790"/>
      <c r="AA64" s="790"/>
      <c r="AB64" s="790"/>
      <c r="AC64" s="790"/>
      <c r="AD64" s="790"/>
      <c r="AE64" s="790"/>
      <c r="AF64" s="790"/>
      <c r="AG64" s="790"/>
    </row>
    <row r="65" spans="2:34" s="256" customFormat="1" ht="14.25" customHeight="1">
      <c r="D65" s="790"/>
      <c r="E65" s="790"/>
      <c r="F65" s="790"/>
      <c r="G65" s="790"/>
      <c r="H65" s="790"/>
      <c r="I65" s="790"/>
      <c r="J65" s="790"/>
      <c r="K65" s="790"/>
      <c r="L65" s="790"/>
      <c r="M65" s="790"/>
      <c r="N65" s="790"/>
      <c r="O65" s="790"/>
      <c r="P65" s="790"/>
      <c r="Q65" s="790"/>
      <c r="R65" s="790"/>
      <c r="S65" s="790"/>
      <c r="T65" s="790"/>
      <c r="U65" s="790"/>
      <c r="V65" s="790"/>
      <c r="W65" s="790"/>
      <c r="X65" s="790"/>
      <c r="Y65" s="790"/>
      <c r="Z65" s="790"/>
      <c r="AA65" s="790"/>
      <c r="AB65" s="790"/>
      <c r="AC65" s="790"/>
      <c r="AD65" s="790"/>
      <c r="AE65" s="790"/>
      <c r="AF65" s="790"/>
      <c r="AG65" s="790"/>
    </row>
    <row r="66" spans="2:34" s="256" customFormat="1" ht="14.25" customHeight="1">
      <c r="D66" s="790"/>
      <c r="E66" s="790"/>
      <c r="F66" s="790"/>
      <c r="G66" s="790"/>
      <c r="H66" s="790"/>
      <c r="I66" s="790"/>
      <c r="J66" s="790"/>
      <c r="K66" s="790"/>
      <c r="L66" s="790"/>
      <c r="M66" s="790"/>
      <c r="N66" s="790"/>
      <c r="O66" s="790"/>
      <c r="P66" s="790"/>
      <c r="Q66" s="790"/>
      <c r="R66" s="790"/>
      <c r="S66" s="790"/>
      <c r="T66" s="790"/>
      <c r="U66" s="790"/>
      <c r="V66" s="790"/>
      <c r="W66" s="790"/>
      <c r="X66" s="790"/>
      <c r="Y66" s="790"/>
      <c r="Z66" s="790"/>
      <c r="AA66" s="790"/>
      <c r="AB66" s="790"/>
      <c r="AC66" s="790"/>
      <c r="AD66" s="790"/>
      <c r="AE66" s="790"/>
      <c r="AF66" s="790"/>
      <c r="AG66" s="790"/>
    </row>
    <row r="67" spans="2:34" s="256" customFormat="1" ht="14.25" customHeight="1">
      <c r="D67" s="258"/>
      <c r="E67" s="258"/>
      <c r="F67" s="258"/>
      <c r="G67" s="258"/>
      <c r="H67" s="258"/>
      <c r="I67" s="258"/>
      <c r="J67" s="258"/>
      <c r="K67" s="258"/>
      <c r="L67" s="258"/>
      <c r="M67" s="258"/>
      <c r="N67" s="258"/>
      <c r="O67" s="258"/>
      <c r="P67" s="258"/>
      <c r="Q67" s="258"/>
      <c r="R67" s="258"/>
      <c r="S67" s="258"/>
      <c r="T67" s="258"/>
      <c r="U67" s="258"/>
      <c r="V67" s="258"/>
      <c r="W67" s="258"/>
      <c r="X67" s="258"/>
      <c r="Y67" s="258"/>
      <c r="Z67" s="258"/>
      <c r="AA67" s="258"/>
      <c r="AB67" s="258"/>
      <c r="AC67" s="258"/>
      <c r="AD67" s="258"/>
      <c r="AE67" s="258"/>
      <c r="AF67" s="258"/>
      <c r="AG67" s="258"/>
    </row>
    <row r="68" spans="2:34" s="256" customFormat="1" ht="14.25" customHeight="1">
      <c r="D68" s="258"/>
      <c r="E68" s="258"/>
      <c r="F68" s="258"/>
      <c r="G68" s="258"/>
      <c r="H68" s="258"/>
      <c r="I68" s="258"/>
      <c r="J68" s="258"/>
      <c r="K68" s="258"/>
      <c r="L68" s="258"/>
      <c r="M68" s="258"/>
      <c r="N68" s="258"/>
      <c r="O68" s="258"/>
      <c r="P68" s="258"/>
      <c r="Q68" s="258"/>
      <c r="R68" s="258"/>
      <c r="S68" s="258"/>
      <c r="T68" s="258"/>
      <c r="U68" s="258"/>
      <c r="V68" s="258"/>
      <c r="W68" s="258"/>
      <c r="X68" s="258"/>
      <c r="Y68" s="258"/>
      <c r="Z68" s="258"/>
      <c r="AA68" s="258"/>
      <c r="AB68" s="258"/>
      <c r="AC68" s="258"/>
      <c r="AD68" s="258"/>
      <c r="AE68" s="258"/>
      <c r="AF68" s="258"/>
      <c r="AG68" s="258"/>
    </row>
    <row r="69" spans="2:34" ht="17.25">
      <c r="B69" s="245" t="s">
        <v>214</v>
      </c>
      <c r="C69" s="193"/>
      <c r="D69" s="193"/>
      <c r="E69" s="193"/>
      <c r="F69" s="193"/>
      <c r="G69" s="193"/>
      <c r="H69" s="193"/>
      <c r="I69" s="193"/>
      <c r="J69" s="193"/>
      <c r="K69" s="193"/>
      <c r="L69" s="193"/>
      <c r="M69" s="193"/>
      <c r="N69" s="193"/>
      <c r="O69" s="193"/>
      <c r="P69" s="193"/>
      <c r="Q69" s="193"/>
      <c r="R69" s="193"/>
      <c r="S69" s="193"/>
      <c r="T69" s="193"/>
      <c r="U69" s="193"/>
      <c r="V69" s="193"/>
      <c r="W69" s="193"/>
      <c r="X69" s="193"/>
      <c r="Y69" s="193"/>
      <c r="Z69" s="193"/>
      <c r="AA69" s="193"/>
      <c r="AB69" s="193"/>
      <c r="AC69" s="193"/>
      <c r="AD69" s="193"/>
      <c r="AE69" s="193"/>
    </row>
    <row r="70" spans="2:34" ht="30" customHeight="1">
      <c r="C70" s="791" t="s">
        <v>215</v>
      </c>
      <c r="D70" s="792"/>
      <c r="E70" s="792"/>
      <c r="F70" s="793"/>
      <c r="G70" s="794"/>
      <c r="H70" s="794"/>
      <c r="I70" s="794"/>
      <c r="J70" s="794"/>
      <c r="K70" s="794"/>
      <c r="L70" s="794"/>
      <c r="M70" s="795"/>
    </row>
    <row r="71" spans="2:34" ht="14.25" customHeight="1">
      <c r="C71" s="671"/>
      <c r="D71" s="672"/>
      <c r="E71" s="673"/>
      <c r="F71" s="796" t="s">
        <v>216</v>
      </c>
      <c r="G71" s="624"/>
      <c r="H71" s="624"/>
      <c r="I71" s="624"/>
      <c r="J71" s="624"/>
      <c r="K71" s="624"/>
      <c r="L71" s="624"/>
      <c r="M71" s="625"/>
      <c r="N71" s="797" t="s">
        <v>217</v>
      </c>
      <c r="O71" s="797"/>
      <c r="P71" s="797"/>
      <c r="Q71" s="797"/>
      <c r="R71" s="797"/>
      <c r="S71" s="796" t="s">
        <v>218</v>
      </c>
      <c r="T71" s="672"/>
      <c r="U71" s="672"/>
      <c r="V71" s="672"/>
      <c r="W71" s="673"/>
      <c r="X71" s="671" t="s">
        <v>219</v>
      </c>
      <c r="Y71" s="672"/>
      <c r="Z71" s="672"/>
      <c r="AA71" s="672"/>
      <c r="AB71" s="673"/>
      <c r="AC71" s="671" t="s">
        <v>220</v>
      </c>
      <c r="AD71" s="672"/>
      <c r="AE71" s="672"/>
      <c r="AF71" s="672"/>
      <c r="AG71" s="673"/>
      <c r="AH71" s="256"/>
    </row>
    <row r="72" spans="2:34" ht="14.25" customHeight="1">
      <c r="C72" s="674"/>
      <c r="D72" s="654"/>
      <c r="E72" s="655"/>
      <c r="F72" s="798" t="s">
        <v>221</v>
      </c>
      <c r="G72" s="799"/>
      <c r="H72" s="799"/>
      <c r="I72" s="799"/>
      <c r="J72" s="799"/>
      <c r="K72" s="799"/>
      <c r="L72" s="799"/>
      <c r="M72" s="800"/>
      <c r="N72" s="797"/>
      <c r="O72" s="797"/>
      <c r="P72" s="797"/>
      <c r="Q72" s="797"/>
      <c r="R72" s="797"/>
      <c r="S72" s="674"/>
      <c r="T72" s="654"/>
      <c r="U72" s="654"/>
      <c r="V72" s="654"/>
      <c r="W72" s="655"/>
      <c r="X72" s="801" t="s">
        <v>222</v>
      </c>
      <c r="Y72" s="802"/>
      <c r="Z72" s="802"/>
      <c r="AA72" s="802"/>
      <c r="AB72" s="803"/>
      <c r="AC72" s="804" t="s">
        <v>223</v>
      </c>
      <c r="AD72" s="805"/>
      <c r="AE72" s="805"/>
      <c r="AF72" s="805"/>
      <c r="AG72" s="806"/>
      <c r="AH72" s="256"/>
    </row>
    <row r="73" spans="2:34" ht="30" customHeight="1">
      <c r="C73" s="671" t="s">
        <v>167</v>
      </c>
      <c r="D73" s="672"/>
      <c r="E73" s="673"/>
      <c r="F73" s="807"/>
      <c r="G73" s="807"/>
      <c r="H73" s="807"/>
      <c r="I73" s="807"/>
      <c r="J73" s="807"/>
      <c r="K73" s="808" t="s">
        <v>224</v>
      </c>
      <c r="L73" s="808"/>
      <c r="M73" s="808"/>
      <c r="N73" s="809"/>
      <c r="O73" s="810"/>
      <c r="P73" s="810"/>
      <c r="Q73" s="810"/>
      <c r="R73" s="811"/>
      <c r="S73" s="815"/>
      <c r="T73" s="816"/>
      <c r="U73" s="816"/>
      <c r="V73" s="816"/>
      <c r="W73" s="817"/>
      <c r="X73" s="821"/>
      <c r="Y73" s="822"/>
      <c r="Z73" s="822"/>
      <c r="AA73" s="822"/>
      <c r="AB73" s="823"/>
      <c r="AC73" s="298" t="s">
        <v>225</v>
      </c>
      <c r="AD73" s="827" t="s">
        <v>226</v>
      </c>
      <c r="AE73" s="827"/>
      <c r="AF73" s="827"/>
      <c r="AG73" s="828"/>
      <c r="AH73" s="235"/>
    </row>
    <row r="74" spans="2:34" ht="30" customHeight="1">
      <c r="C74" s="674"/>
      <c r="D74" s="654"/>
      <c r="E74" s="655"/>
      <c r="F74" s="807"/>
      <c r="G74" s="807"/>
      <c r="H74" s="807"/>
      <c r="I74" s="807"/>
      <c r="J74" s="807"/>
      <c r="K74" s="829"/>
      <c r="L74" s="829"/>
      <c r="M74" s="829"/>
      <c r="N74" s="812"/>
      <c r="O74" s="813"/>
      <c r="P74" s="813"/>
      <c r="Q74" s="813"/>
      <c r="R74" s="814"/>
      <c r="S74" s="818"/>
      <c r="T74" s="819"/>
      <c r="U74" s="819"/>
      <c r="V74" s="819"/>
      <c r="W74" s="820"/>
      <c r="X74" s="824"/>
      <c r="Y74" s="825"/>
      <c r="Z74" s="825"/>
      <c r="AA74" s="825"/>
      <c r="AB74" s="826"/>
      <c r="AC74" s="299" t="s">
        <v>225</v>
      </c>
      <c r="AD74" s="830" t="s">
        <v>227</v>
      </c>
      <c r="AE74" s="830"/>
      <c r="AF74" s="830"/>
      <c r="AG74" s="831"/>
      <c r="AH74" s="235"/>
    </row>
    <row r="75" spans="2:34" ht="30" customHeight="1">
      <c r="C75" s="671" t="s">
        <v>168</v>
      </c>
      <c r="D75" s="672"/>
      <c r="E75" s="673"/>
      <c r="F75" s="832"/>
      <c r="G75" s="832"/>
      <c r="H75" s="832"/>
      <c r="I75" s="832"/>
      <c r="J75" s="832"/>
      <c r="K75" s="667" t="s">
        <v>224</v>
      </c>
      <c r="L75" s="667"/>
      <c r="M75" s="667"/>
      <c r="N75" s="833"/>
      <c r="O75" s="834"/>
      <c r="P75" s="834"/>
      <c r="Q75" s="834"/>
      <c r="R75" s="835"/>
      <c r="S75" s="839"/>
      <c r="T75" s="840"/>
      <c r="U75" s="840"/>
      <c r="V75" s="840"/>
      <c r="W75" s="841"/>
      <c r="X75" s="845"/>
      <c r="Y75" s="846"/>
      <c r="Z75" s="846"/>
      <c r="AA75" s="846"/>
      <c r="AB75" s="847"/>
      <c r="AC75" s="259" t="s">
        <v>225</v>
      </c>
      <c r="AD75" s="827" t="s">
        <v>226</v>
      </c>
      <c r="AE75" s="827"/>
      <c r="AF75" s="827"/>
      <c r="AG75" s="828"/>
      <c r="AH75" s="235"/>
    </row>
    <row r="76" spans="2:34" ht="30" customHeight="1">
      <c r="C76" s="674"/>
      <c r="D76" s="654"/>
      <c r="E76" s="655"/>
      <c r="F76" s="832"/>
      <c r="G76" s="832"/>
      <c r="H76" s="832"/>
      <c r="I76" s="832"/>
      <c r="J76" s="832"/>
      <c r="K76" s="851"/>
      <c r="L76" s="851"/>
      <c r="M76" s="851"/>
      <c r="N76" s="836"/>
      <c r="O76" s="837"/>
      <c r="P76" s="837"/>
      <c r="Q76" s="837"/>
      <c r="R76" s="838"/>
      <c r="S76" s="842"/>
      <c r="T76" s="843"/>
      <c r="U76" s="843"/>
      <c r="V76" s="843"/>
      <c r="W76" s="844"/>
      <c r="X76" s="848"/>
      <c r="Y76" s="849"/>
      <c r="Z76" s="849"/>
      <c r="AA76" s="849"/>
      <c r="AB76" s="850"/>
      <c r="AC76" s="260" t="s">
        <v>225</v>
      </c>
      <c r="AD76" s="830" t="s">
        <v>227</v>
      </c>
      <c r="AE76" s="830"/>
      <c r="AF76" s="830"/>
      <c r="AG76" s="831"/>
      <c r="AH76" s="235"/>
    </row>
    <row r="77" spans="2:34" ht="14.25" customHeight="1">
      <c r="C77" s="236" t="s">
        <v>210</v>
      </c>
      <c r="D77" s="236" t="s">
        <v>228</v>
      </c>
      <c r="E77" s="236"/>
      <c r="F77" s="200"/>
      <c r="G77" s="200"/>
      <c r="H77" s="200"/>
      <c r="I77" s="200"/>
      <c r="J77" s="200"/>
      <c r="K77" s="200"/>
      <c r="L77" s="200"/>
      <c r="M77" s="200"/>
      <c r="N77" s="200"/>
      <c r="O77" s="200"/>
      <c r="P77" s="200"/>
      <c r="Q77" s="200"/>
      <c r="R77" s="200"/>
      <c r="S77" s="200"/>
      <c r="T77" s="200"/>
      <c r="U77" s="200"/>
      <c r="V77" s="200"/>
      <c r="W77" s="200"/>
      <c r="X77" s="200"/>
      <c r="Y77" s="200"/>
      <c r="Z77" s="200"/>
      <c r="AA77" s="200"/>
      <c r="AB77" s="200"/>
      <c r="AC77" s="200"/>
      <c r="AD77" s="200"/>
      <c r="AE77" s="200"/>
      <c r="AF77" s="200"/>
      <c r="AG77" s="200"/>
      <c r="AH77" s="200"/>
    </row>
    <row r="78" spans="2:34" ht="14.25" customHeight="1">
      <c r="C78" s="236" t="s">
        <v>157</v>
      </c>
      <c r="D78" s="236" t="s">
        <v>211</v>
      </c>
      <c r="E78" s="236"/>
      <c r="F78" s="200"/>
      <c r="G78" s="200"/>
      <c r="H78" s="200"/>
      <c r="I78" s="200"/>
      <c r="J78" s="200"/>
      <c r="K78" s="200"/>
      <c r="L78" s="200"/>
      <c r="M78" s="200"/>
      <c r="N78" s="200"/>
      <c r="O78" s="200"/>
      <c r="P78" s="200"/>
      <c r="Q78" s="200"/>
      <c r="R78" s="200"/>
      <c r="S78" s="200"/>
      <c r="T78" s="200"/>
      <c r="U78" s="200"/>
      <c r="V78" s="200"/>
      <c r="W78" s="200"/>
      <c r="X78" s="200"/>
      <c r="Y78" s="200"/>
      <c r="Z78" s="200"/>
      <c r="AA78" s="200"/>
      <c r="AB78" s="200"/>
      <c r="AC78" s="200"/>
      <c r="AD78" s="200"/>
      <c r="AE78" s="200"/>
      <c r="AF78" s="200"/>
      <c r="AG78" s="200"/>
      <c r="AH78" s="200"/>
    </row>
    <row r="79" spans="2:34" ht="14.25" customHeight="1">
      <c r="C79" s="236" t="s">
        <v>157</v>
      </c>
      <c r="D79" s="236" t="s">
        <v>229</v>
      </c>
      <c r="E79" s="236"/>
      <c r="F79" s="200"/>
      <c r="G79" s="200"/>
      <c r="H79" s="200"/>
      <c r="I79" s="200"/>
      <c r="J79" s="200"/>
      <c r="K79" s="200"/>
      <c r="L79" s="200"/>
      <c r="M79" s="200"/>
      <c r="N79" s="200"/>
      <c r="O79" s="200"/>
      <c r="P79" s="200"/>
      <c r="Q79" s="200"/>
      <c r="R79" s="200"/>
      <c r="S79" s="200"/>
      <c r="T79" s="200"/>
      <c r="U79" s="200"/>
      <c r="V79" s="200"/>
      <c r="W79" s="200"/>
      <c r="X79" s="200"/>
      <c r="Y79" s="200"/>
      <c r="Z79" s="200"/>
      <c r="AA79" s="200"/>
      <c r="AB79" s="200"/>
      <c r="AC79" s="200"/>
      <c r="AD79" s="200"/>
      <c r="AE79" s="200"/>
      <c r="AF79" s="200"/>
      <c r="AG79" s="200"/>
      <c r="AH79" s="200"/>
    </row>
    <row r="80" spans="2:34" ht="14.25" customHeight="1">
      <c r="C80" s="236" t="s">
        <v>157</v>
      </c>
      <c r="D80" s="236" t="s">
        <v>230</v>
      </c>
      <c r="E80" s="236"/>
      <c r="F80" s="200"/>
      <c r="G80" s="200"/>
      <c r="H80" s="200"/>
      <c r="I80" s="200"/>
      <c r="J80" s="200"/>
      <c r="K80" s="200"/>
      <c r="L80" s="200"/>
      <c r="M80" s="200"/>
      <c r="N80" s="200"/>
      <c r="O80" s="200"/>
      <c r="P80" s="200"/>
      <c r="Q80" s="200"/>
      <c r="R80" s="200"/>
      <c r="S80" s="200"/>
      <c r="T80" s="200"/>
      <c r="U80" s="200"/>
      <c r="V80" s="200"/>
      <c r="W80" s="200"/>
      <c r="X80" s="200"/>
      <c r="Y80" s="200"/>
      <c r="Z80" s="200"/>
      <c r="AA80" s="200"/>
      <c r="AB80" s="200"/>
      <c r="AC80" s="200"/>
      <c r="AD80" s="200"/>
      <c r="AE80" s="200"/>
      <c r="AF80" s="200"/>
      <c r="AG80" s="200"/>
      <c r="AH80" s="200"/>
    </row>
    <row r="81" spans="2:34" ht="14.25" customHeight="1">
      <c r="C81" s="236"/>
      <c r="D81" s="236"/>
      <c r="E81" s="236"/>
      <c r="F81" s="200"/>
      <c r="G81" s="200"/>
      <c r="H81" s="200"/>
      <c r="I81" s="200"/>
      <c r="J81" s="200"/>
      <c r="K81" s="200"/>
      <c r="L81" s="200"/>
      <c r="M81" s="200"/>
      <c r="N81" s="200"/>
      <c r="O81" s="200"/>
      <c r="P81" s="200"/>
      <c r="Q81" s="200"/>
      <c r="R81" s="200"/>
      <c r="S81" s="200"/>
      <c r="T81" s="200"/>
      <c r="U81" s="200"/>
      <c r="V81" s="200"/>
      <c r="W81" s="200"/>
      <c r="X81" s="200"/>
      <c r="Y81" s="200"/>
      <c r="Z81" s="200"/>
      <c r="AA81" s="200"/>
      <c r="AB81" s="200"/>
      <c r="AC81" s="200"/>
      <c r="AD81" s="200"/>
      <c r="AE81" s="200"/>
      <c r="AF81" s="200"/>
      <c r="AG81" s="200"/>
      <c r="AH81" s="200"/>
    </row>
    <row r="82" spans="2:34" ht="17.25">
      <c r="B82" s="245" t="s">
        <v>231</v>
      </c>
      <c r="C82" s="193"/>
      <c r="D82" s="193"/>
      <c r="E82" s="193"/>
      <c r="F82" s="193"/>
      <c r="G82" s="193"/>
      <c r="H82" s="193"/>
      <c r="I82" s="193"/>
      <c r="J82" s="193"/>
      <c r="K82" s="193"/>
      <c r="L82" s="193"/>
      <c r="M82" s="193"/>
      <c r="N82" s="193"/>
      <c r="O82" s="193"/>
      <c r="P82" s="193"/>
      <c r="Q82" s="193"/>
      <c r="R82" s="193"/>
      <c r="S82" s="193"/>
      <c r="T82" s="193"/>
      <c r="U82" s="193"/>
      <c r="V82" s="193"/>
      <c r="W82" s="193"/>
      <c r="X82" s="193"/>
      <c r="Y82" s="193"/>
    </row>
    <row r="83" spans="2:34" ht="30" customHeight="1">
      <c r="C83" s="668" t="s">
        <v>215</v>
      </c>
      <c r="D83" s="669"/>
      <c r="E83" s="669"/>
      <c r="F83" s="669"/>
      <c r="G83" s="793"/>
      <c r="H83" s="794"/>
      <c r="I83" s="794"/>
      <c r="J83" s="794"/>
      <c r="K83" s="794"/>
      <c r="L83" s="794"/>
      <c r="M83" s="794"/>
      <c r="N83" s="794"/>
      <c r="O83" s="794"/>
      <c r="P83" s="794"/>
      <c r="Q83" s="795"/>
      <c r="R83" s="247" t="s">
        <v>232</v>
      </c>
      <c r="S83" s="247"/>
      <c r="T83" s="247"/>
      <c r="U83" s="247"/>
      <c r="V83" s="246"/>
      <c r="W83" s="793"/>
      <c r="X83" s="794"/>
      <c r="Y83" s="794"/>
      <c r="Z83" s="794"/>
      <c r="AA83" s="794"/>
      <c r="AB83" s="794"/>
      <c r="AC83" s="794"/>
      <c r="AD83" s="794"/>
      <c r="AE83" s="794"/>
      <c r="AF83" s="794"/>
      <c r="AG83" s="795"/>
    </row>
    <row r="84" spans="2:34" ht="14.25" customHeight="1">
      <c r="C84" s="671" t="s">
        <v>105</v>
      </c>
      <c r="D84" s="672"/>
      <c r="E84" s="672"/>
      <c r="F84" s="673"/>
      <c r="G84" s="862" t="s">
        <v>233</v>
      </c>
      <c r="H84" s="863"/>
      <c r="I84" s="863"/>
      <c r="J84" s="864"/>
      <c r="K84" s="261"/>
      <c r="L84" s="862" t="s">
        <v>234</v>
      </c>
      <c r="M84" s="863"/>
      <c r="N84" s="863"/>
      <c r="O84" s="862" t="s">
        <v>235</v>
      </c>
      <c r="P84" s="863"/>
      <c r="Q84" s="863"/>
      <c r="R84" s="673"/>
      <c r="S84" s="796" t="s">
        <v>236</v>
      </c>
      <c r="T84" s="672"/>
      <c r="U84" s="672"/>
      <c r="V84" s="673"/>
      <c r="W84" s="617" t="s">
        <v>237</v>
      </c>
      <c r="X84" s="618"/>
      <c r="Y84" s="618"/>
      <c r="Z84" s="852" t="s">
        <v>238</v>
      </c>
      <c r="AA84" s="853"/>
      <c r="AB84" s="853"/>
      <c r="AC84" s="853"/>
      <c r="AD84" s="853"/>
      <c r="AE84" s="853"/>
      <c r="AF84" s="853"/>
      <c r="AG84" s="854"/>
    </row>
    <row r="85" spans="2:34" ht="14.25" customHeight="1">
      <c r="C85" s="801" t="s">
        <v>239</v>
      </c>
      <c r="D85" s="802"/>
      <c r="E85" s="802"/>
      <c r="F85" s="803"/>
      <c r="G85" s="801" t="s">
        <v>222</v>
      </c>
      <c r="H85" s="802"/>
      <c r="I85" s="802"/>
      <c r="J85" s="803"/>
      <c r="K85" s="261"/>
      <c r="L85" s="858" t="s">
        <v>222</v>
      </c>
      <c r="M85" s="859"/>
      <c r="N85" s="860"/>
      <c r="O85" s="674" t="s">
        <v>240</v>
      </c>
      <c r="P85" s="654"/>
      <c r="Q85" s="654"/>
      <c r="R85" s="655"/>
      <c r="S85" s="674" t="s">
        <v>240</v>
      </c>
      <c r="T85" s="654"/>
      <c r="U85" s="654"/>
      <c r="V85" s="655"/>
      <c r="W85" s="676" t="s">
        <v>241</v>
      </c>
      <c r="X85" s="861"/>
      <c r="Y85" s="861"/>
      <c r="Z85" s="855"/>
      <c r="AA85" s="856"/>
      <c r="AB85" s="856"/>
      <c r="AC85" s="856"/>
      <c r="AD85" s="856"/>
      <c r="AE85" s="856"/>
      <c r="AF85" s="856"/>
      <c r="AG85" s="857"/>
    </row>
    <row r="86" spans="2:34" ht="30" customHeight="1">
      <c r="C86" s="894" t="s">
        <v>242</v>
      </c>
      <c r="D86" s="895"/>
      <c r="E86" s="895"/>
      <c r="F86" s="896"/>
      <c r="G86" s="903"/>
      <c r="H86" s="904"/>
      <c r="I86" s="904"/>
      <c r="J86" s="905"/>
      <c r="K86" s="912" t="s">
        <v>167</v>
      </c>
      <c r="L86" s="915"/>
      <c r="M86" s="915"/>
      <c r="N86" s="916"/>
      <c r="O86" s="921"/>
      <c r="P86" s="922"/>
      <c r="Q86" s="922"/>
      <c r="R86" s="923"/>
      <c r="S86" s="921"/>
      <c r="T86" s="922"/>
      <c r="U86" s="922"/>
      <c r="V86" s="923"/>
      <c r="W86" s="876"/>
      <c r="X86" s="877"/>
      <c r="Y86" s="882" t="s">
        <v>6</v>
      </c>
      <c r="Z86" s="262" t="s">
        <v>31</v>
      </c>
      <c r="AA86" s="885" t="s">
        <v>243</v>
      </c>
      <c r="AB86" s="885"/>
      <c r="AC86" s="886"/>
      <c r="AD86" s="865" t="s">
        <v>244</v>
      </c>
      <c r="AE86" s="866"/>
      <c r="AF86" s="866"/>
      <c r="AG86" s="867"/>
    </row>
    <row r="87" spans="2:34" ht="30" customHeight="1">
      <c r="C87" s="897"/>
      <c r="D87" s="898"/>
      <c r="E87" s="898"/>
      <c r="F87" s="899"/>
      <c r="G87" s="906"/>
      <c r="H87" s="907"/>
      <c r="I87" s="907"/>
      <c r="J87" s="908"/>
      <c r="K87" s="913"/>
      <c r="L87" s="917"/>
      <c r="M87" s="917"/>
      <c r="N87" s="918"/>
      <c r="O87" s="924"/>
      <c r="P87" s="925"/>
      <c r="Q87" s="925"/>
      <c r="R87" s="926"/>
      <c r="S87" s="924"/>
      <c r="T87" s="925"/>
      <c r="U87" s="925"/>
      <c r="V87" s="926"/>
      <c r="W87" s="878"/>
      <c r="X87" s="879"/>
      <c r="Y87" s="883"/>
      <c r="Z87" s="263" t="s">
        <v>1</v>
      </c>
      <c r="AA87" s="868" t="s">
        <v>245</v>
      </c>
      <c r="AB87" s="869"/>
      <c r="AC87" s="870"/>
      <c r="AD87" s="865" t="s">
        <v>244</v>
      </c>
      <c r="AE87" s="866"/>
      <c r="AF87" s="866"/>
      <c r="AG87" s="867"/>
    </row>
    <row r="88" spans="2:34" ht="30" customHeight="1">
      <c r="C88" s="897"/>
      <c r="D88" s="898"/>
      <c r="E88" s="898"/>
      <c r="F88" s="899"/>
      <c r="G88" s="906"/>
      <c r="H88" s="907"/>
      <c r="I88" s="907"/>
      <c r="J88" s="908"/>
      <c r="K88" s="914"/>
      <c r="L88" s="919"/>
      <c r="M88" s="919"/>
      <c r="N88" s="920"/>
      <c r="O88" s="927"/>
      <c r="P88" s="928"/>
      <c r="Q88" s="928"/>
      <c r="R88" s="929"/>
      <c r="S88" s="927"/>
      <c r="T88" s="928"/>
      <c r="U88" s="928"/>
      <c r="V88" s="929"/>
      <c r="W88" s="880"/>
      <c r="X88" s="881"/>
      <c r="Y88" s="884"/>
      <c r="Z88" s="264" t="s">
        <v>1</v>
      </c>
      <c r="AA88" s="871" t="s">
        <v>246</v>
      </c>
      <c r="AB88" s="871"/>
      <c r="AC88" s="872"/>
      <c r="AD88" s="873" t="s">
        <v>244</v>
      </c>
      <c r="AE88" s="874"/>
      <c r="AF88" s="874"/>
      <c r="AG88" s="875"/>
    </row>
    <row r="89" spans="2:34" ht="30" customHeight="1">
      <c r="C89" s="897"/>
      <c r="D89" s="898"/>
      <c r="E89" s="898"/>
      <c r="F89" s="899"/>
      <c r="G89" s="906"/>
      <c r="H89" s="907"/>
      <c r="I89" s="907"/>
      <c r="J89" s="908"/>
      <c r="K89" s="930" t="s">
        <v>168</v>
      </c>
      <c r="L89" s="915"/>
      <c r="M89" s="915"/>
      <c r="N89" s="916"/>
      <c r="O89" s="921"/>
      <c r="P89" s="922"/>
      <c r="Q89" s="922"/>
      <c r="R89" s="923"/>
      <c r="S89" s="921"/>
      <c r="T89" s="922"/>
      <c r="U89" s="922"/>
      <c r="V89" s="923"/>
      <c r="W89" s="876"/>
      <c r="X89" s="877"/>
      <c r="Y89" s="882" t="s">
        <v>6</v>
      </c>
      <c r="Z89" s="262" t="s">
        <v>31</v>
      </c>
      <c r="AA89" s="885" t="s">
        <v>243</v>
      </c>
      <c r="AB89" s="885"/>
      <c r="AC89" s="886"/>
      <c r="AD89" s="865" t="s">
        <v>244</v>
      </c>
      <c r="AE89" s="866"/>
      <c r="AF89" s="866"/>
      <c r="AG89" s="867"/>
    </row>
    <row r="90" spans="2:34" ht="30" customHeight="1">
      <c r="C90" s="897"/>
      <c r="D90" s="898"/>
      <c r="E90" s="898"/>
      <c r="F90" s="899"/>
      <c r="G90" s="906"/>
      <c r="H90" s="907"/>
      <c r="I90" s="907"/>
      <c r="J90" s="908"/>
      <c r="K90" s="931"/>
      <c r="L90" s="917"/>
      <c r="M90" s="917"/>
      <c r="N90" s="918"/>
      <c r="O90" s="924"/>
      <c r="P90" s="925"/>
      <c r="Q90" s="925"/>
      <c r="R90" s="926"/>
      <c r="S90" s="924"/>
      <c r="T90" s="925"/>
      <c r="U90" s="925"/>
      <c r="V90" s="926"/>
      <c r="W90" s="878"/>
      <c r="X90" s="879"/>
      <c r="Y90" s="883"/>
      <c r="Z90" s="263" t="s">
        <v>1</v>
      </c>
      <c r="AA90" s="868" t="s">
        <v>245</v>
      </c>
      <c r="AB90" s="869"/>
      <c r="AC90" s="870"/>
      <c r="AD90" s="865" t="s">
        <v>244</v>
      </c>
      <c r="AE90" s="866"/>
      <c r="AF90" s="866"/>
      <c r="AG90" s="867"/>
    </row>
    <row r="91" spans="2:34" ht="30" customHeight="1">
      <c r="C91" s="900"/>
      <c r="D91" s="901"/>
      <c r="E91" s="901"/>
      <c r="F91" s="902"/>
      <c r="G91" s="909"/>
      <c r="H91" s="910"/>
      <c r="I91" s="910"/>
      <c r="J91" s="911"/>
      <c r="K91" s="932"/>
      <c r="L91" s="919"/>
      <c r="M91" s="919"/>
      <c r="N91" s="920"/>
      <c r="O91" s="927"/>
      <c r="P91" s="928"/>
      <c r="Q91" s="928"/>
      <c r="R91" s="929"/>
      <c r="S91" s="927"/>
      <c r="T91" s="928"/>
      <c r="U91" s="928"/>
      <c r="V91" s="929"/>
      <c r="W91" s="880"/>
      <c r="X91" s="881"/>
      <c r="Y91" s="884"/>
      <c r="Z91" s="264" t="s">
        <v>1</v>
      </c>
      <c r="AA91" s="871" t="s">
        <v>246</v>
      </c>
      <c r="AB91" s="871"/>
      <c r="AC91" s="872"/>
      <c r="AD91" s="873" t="s">
        <v>244</v>
      </c>
      <c r="AE91" s="874"/>
      <c r="AF91" s="874"/>
      <c r="AG91" s="875"/>
    </row>
    <row r="92" spans="2:34" ht="14.25" customHeight="1">
      <c r="C92" s="265"/>
      <c r="D92" s="265"/>
      <c r="E92" s="266"/>
      <c r="F92" s="266"/>
      <c r="G92" s="267"/>
      <c r="H92" s="267"/>
      <c r="I92" s="267"/>
      <c r="J92" s="267"/>
      <c r="K92" s="268"/>
      <c r="L92" s="269"/>
      <c r="M92" s="269"/>
      <c r="N92" s="269"/>
      <c r="O92" s="270"/>
      <c r="P92" s="270"/>
      <c r="Q92" s="270"/>
      <c r="R92" s="270"/>
      <c r="S92" s="270"/>
      <c r="T92" s="270"/>
      <c r="U92" s="270"/>
      <c r="V92" s="270"/>
      <c r="W92" s="271"/>
      <c r="X92" s="271"/>
      <c r="Y92" s="272"/>
      <c r="Z92" s="263"/>
      <c r="AA92" s="263"/>
      <c r="AB92" s="263"/>
      <c r="AC92" s="263"/>
      <c r="AD92" s="263"/>
      <c r="AE92" s="263"/>
      <c r="AF92" s="263"/>
      <c r="AG92" s="263"/>
    </row>
    <row r="93" spans="2:34" ht="14.25" customHeight="1">
      <c r="C93" s="273" t="s">
        <v>247</v>
      </c>
      <c r="D93" s="273"/>
      <c r="E93" s="273"/>
      <c r="F93" s="273"/>
      <c r="G93" s="273"/>
      <c r="H93" s="273"/>
      <c r="I93" s="273"/>
      <c r="J93" s="273"/>
      <c r="K93" s="273"/>
      <c r="L93" s="273"/>
      <c r="M93" s="273"/>
      <c r="N93" s="273"/>
      <c r="O93" s="273"/>
      <c r="P93" s="273"/>
      <c r="Q93" s="273"/>
      <c r="R93" s="273"/>
      <c r="S93" s="273"/>
      <c r="T93" s="273"/>
      <c r="U93" s="273"/>
      <c r="V93" s="273"/>
      <c r="W93" s="273"/>
      <c r="X93" s="273"/>
      <c r="Y93" s="273"/>
      <c r="Z93" s="273"/>
      <c r="AA93" s="273"/>
      <c r="AB93" s="232"/>
      <c r="AC93" s="200"/>
      <c r="AD93" s="200"/>
      <c r="AE93" s="200"/>
      <c r="AF93" s="200"/>
      <c r="AG93" s="200"/>
    </row>
    <row r="94" spans="2:34" ht="14.25" customHeight="1">
      <c r="C94" s="273" t="s">
        <v>248</v>
      </c>
      <c r="D94" s="273"/>
      <c r="E94" s="273"/>
      <c r="F94" s="273"/>
      <c r="G94" s="273"/>
      <c r="H94" s="273"/>
      <c r="I94" s="273"/>
      <c r="J94" s="273"/>
      <c r="K94" s="273"/>
      <c r="L94" s="273"/>
      <c r="M94" s="273"/>
      <c r="N94" s="273"/>
      <c r="O94" s="273"/>
      <c r="P94" s="273"/>
      <c r="Q94" s="273"/>
      <c r="R94" s="273"/>
      <c r="S94" s="273"/>
      <c r="T94" s="273"/>
      <c r="U94" s="273"/>
      <c r="V94" s="273"/>
      <c r="W94" s="273"/>
      <c r="X94" s="273"/>
      <c r="Y94" s="273"/>
      <c r="Z94" s="273"/>
      <c r="AA94" s="273"/>
      <c r="AB94" s="232"/>
      <c r="AC94" s="200"/>
      <c r="AD94" s="200"/>
      <c r="AE94" s="200"/>
      <c r="AF94" s="200"/>
      <c r="AG94" s="200"/>
    </row>
    <row r="95" spans="2:34" ht="14.25" customHeight="1">
      <c r="C95" s="273" t="s">
        <v>249</v>
      </c>
      <c r="D95" s="273"/>
      <c r="E95" s="273"/>
      <c r="F95" s="273"/>
      <c r="G95" s="273"/>
      <c r="H95" s="273"/>
      <c r="I95" s="273"/>
      <c r="J95" s="273"/>
      <c r="K95" s="273"/>
      <c r="L95" s="273"/>
      <c r="M95" s="273"/>
      <c r="N95" s="273"/>
      <c r="O95" s="273"/>
      <c r="P95" s="273"/>
      <c r="Q95" s="273"/>
      <c r="R95" s="273"/>
      <c r="S95" s="273"/>
      <c r="T95" s="273"/>
      <c r="U95" s="273"/>
      <c r="V95" s="273"/>
      <c r="W95" s="273"/>
      <c r="X95" s="273"/>
      <c r="Y95" s="273"/>
      <c r="Z95" s="273"/>
      <c r="AA95" s="273"/>
      <c r="AB95" s="232"/>
      <c r="AC95" s="200"/>
      <c r="AD95" s="200"/>
      <c r="AE95" s="200"/>
      <c r="AF95" s="200"/>
      <c r="AG95" s="200"/>
    </row>
    <row r="96" spans="2:34" ht="14.25" customHeight="1">
      <c r="C96" s="273"/>
      <c r="D96" s="274" t="s">
        <v>250</v>
      </c>
      <c r="E96" s="273"/>
      <c r="F96" s="273"/>
      <c r="G96" s="273"/>
      <c r="H96" s="273"/>
      <c r="I96" s="273"/>
      <c r="J96" s="273"/>
      <c r="K96" s="273"/>
      <c r="L96" s="273"/>
      <c r="M96" s="273"/>
      <c r="N96" s="273"/>
      <c r="O96" s="273"/>
      <c r="P96" s="273"/>
      <c r="Q96" s="273"/>
      <c r="R96" s="273"/>
      <c r="S96" s="273"/>
      <c r="T96" s="273"/>
      <c r="U96" s="273"/>
      <c r="V96" s="273"/>
      <c r="W96" s="273"/>
      <c r="X96" s="273"/>
      <c r="Y96" s="273"/>
      <c r="Z96" s="273"/>
      <c r="AA96" s="273"/>
      <c r="AB96" s="232"/>
      <c r="AC96" s="200"/>
      <c r="AD96" s="200"/>
      <c r="AE96" s="200"/>
      <c r="AF96" s="200"/>
      <c r="AG96" s="200"/>
    </row>
    <row r="97" spans="2:33" ht="14.25" customHeight="1">
      <c r="C97" s="274"/>
      <c r="D97" s="273" t="s">
        <v>251</v>
      </c>
      <c r="E97" s="274"/>
      <c r="F97" s="273"/>
      <c r="G97" s="273"/>
      <c r="H97" s="273"/>
      <c r="I97" s="273"/>
      <c r="J97" s="273"/>
      <c r="K97" s="273"/>
      <c r="L97" s="273"/>
      <c r="M97" s="273"/>
      <c r="N97" s="273"/>
      <c r="O97" s="273"/>
      <c r="P97" s="273"/>
      <c r="Q97" s="273"/>
      <c r="R97" s="273"/>
      <c r="S97" s="273"/>
      <c r="T97" s="273"/>
      <c r="U97" s="273"/>
      <c r="V97" s="273"/>
      <c r="W97" s="273"/>
      <c r="X97" s="273"/>
      <c r="Y97" s="273"/>
      <c r="Z97" s="273"/>
      <c r="AA97" s="273"/>
      <c r="AB97" s="200"/>
      <c r="AC97" s="200"/>
      <c r="AD97" s="200"/>
      <c r="AE97" s="200"/>
      <c r="AF97" s="200"/>
      <c r="AG97" s="200"/>
    </row>
    <row r="98" spans="2:33" ht="14.25" customHeight="1">
      <c r="C98" s="274"/>
      <c r="D98" s="275" t="s">
        <v>252</v>
      </c>
      <c r="E98" s="274"/>
      <c r="F98" s="273"/>
      <c r="G98" s="273"/>
      <c r="H98" s="273"/>
      <c r="I98" s="273"/>
      <c r="J98" s="273"/>
      <c r="K98" s="273"/>
      <c r="L98" s="273"/>
      <c r="M98" s="273"/>
      <c r="N98" s="273"/>
      <c r="O98" s="273"/>
      <c r="P98" s="273"/>
      <c r="Q98" s="273"/>
      <c r="R98" s="273"/>
      <c r="S98" s="273"/>
      <c r="T98" s="273"/>
      <c r="U98" s="273"/>
      <c r="V98" s="273"/>
      <c r="W98" s="273"/>
      <c r="X98" s="273"/>
      <c r="Y98" s="273"/>
      <c r="Z98" s="273"/>
      <c r="AA98" s="273"/>
      <c r="AB98" s="200"/>
      <c r="AC98" s="200"/>
      <c r="AD98" s="200"/>
      <c r="AE98" s="200"/>
      <c r="AF98" s="200"/>
      <c r="AG98" s="200"/>
    </row>
    <row r="99" spans="2:33" ht="14.25" customHeight="1">
      <c r="C99" s="273" t="s">
        <v>253</v>
      </c>
      <c r="D99" s="273"/>
      <c r="E99" s="273"/>
      <c r="F99" s="274"/>
      <c r="G99" s="274"/>
      <c r="H99" s="274"/>
      <c r="I99" s="274"/>
      <c r="J99" s="274"/>
      <c r="K99" s="274"/>
      <c r="L99" s="274"/>
      <c r="M99" s="274"/>
      <c r="N99" s="274"/>
      <c r="O99" s="274"/>
      <c r="P99" s="274"/>
      <c r="Q99" s="274"/>
      <c r="R99" s="274"/>
      <c r="S99" s="274"/>
      <c r="T99" s="274"/>
      <c r="U99" s="274"/>
      <c r="V99" s="274"/>
      <c r="W99" s="274"/>
      <c r="X99" s="274"/>
      <c r="Y99" s="274"/>
      <c r="Z99" s="274"/>
      <c r="AA99" s="274"/>
    </row>
    <row r="100" spans="2:33" ht="14.25" customHeight="1">
      <c r="C100" s="273"/>
      <c r="D100" s="273" t="s">
        <v>254</v>
      </c>
      <c r="E100" s="273"/>
      <c r="F100" s="274"/>
      <c r="G100" s="274"/>
      <c r="H100" s="274" t="s">
        <v>255</v>
      </c>
      <c r="I100" s="274"/>
      <c r="J100" s="274"/>
      <c r="K100" s="274"/>
      <c r="L100" s="274"/>
      <c r="M100" s="274"/>
      <c r="N100" s="274"/>
      <c r="O100" s="274"/>
      <c r="P100" s="274"/>
      <c r="Q100" s="274"/>
      <c r="R100" s="274"/>
      <c r="S100" s="274"/>
      <c r="T100" s="273" t="s">
        <v>256</v>
      </c>
      <c r="U100" s="274"/>
      <c r="V100" s="274"/>
      <c r="W100" s="274"/>
      <c r="X100" s="274"/>
      <c r="Y100" s="274"/>
      <c r="Z100" s="274"/>
      <c r="AA100" s="274"/>
    </row>
    <row r="101" spans="2:33" ht="14.25" customHeight="1">
      <c r="C101" s="273"/>
      <c r="D101" s="274"/>
      <c r="E101" s="273" t="s">
        <v>257</v>
      </c>
      <c r="F101" s="274"/>
      <c r="G101" s="274"/>
      <c r="H101" s="274"/>
      <c r="I101" s="274"/>
      <c r="J101" s="274"/>
      <c r="K101" s="274"/>
      <c r="L101" s="274"/>
      <c r="M101" s="274"/>
      <c r="N101" s="274"/>
      <c r="O101" s="274"/>
      <c r="P101" s="274"/>
      <c r="Q101" s="274"/>
      <c r="R101" s="274"/>
      <c r="S101" s="274"/>
      <c r="T101" s="274"/>
      <c r="U101" s="274"/>
      <c r="V101" s="274"/>
      <c r="W101" s="274"/>
      <c r="X101" s="274"/>
      <c r="Y101" s="274"/>
      <c r="Z101" s="274"/>
      <c r="AA101" s="274"/>
    </row>
    <row r="102" spans="2:33" ht="14.25" customHeight="1"/>
    <row r="103" spans="2:33" ht="14.25" customHeight="1"/>
    <row r="104" spans="2:33" ht="14.25" customHeight="1">
      <c r="B104" s="193" t="s">
        <v>258</v>
      </c>
      <c r="C104" s="193"/>
      <c r="D104" s="193"/>
      <c r="E104" s="193"/>
      <c r="F104" s="193"/>
      <c r="G104" s="193"/>
      <c r="H104" s="193"/>
      <c r="I104" s="193"/>
      <c r="J104" s="193"/>
      <c r="K104" s="193"/>
      <c r="L104" s="193"/>
      <c r="M104" s="193"/>
      <c r="N104" s="193"/>
      <c r="O104" s="193"/>
      <c r="P104" s="193"/>
      <c r="Q104" s="193"/>
      <c r="R104" s="193"/>
      <c r="S104" s="193"/>
      <c r="T104" s="193"/>
      <c r="U104" s="193"/>
      <c r="V104" s="193"/>
      <c r="W104" s="193"/>
      <c r="X104" s="193"/>
      <c r="Y104" s="193"/>
    </row>
    <row r="105" spans="2:33" ht="30" customHeight="1">
      <c r="B105" s="193"/>
      <c r="C105" s="791" t="s">
        <v>215</v>
      </c>
      <c r="D105" s="792"/>
      <c r="E105" s="792"/>
      <c r="F105" s="793"/>
      <c r="G105" s="794"/>
      <c r="H105" s="794"/>
      <c r="I105" s="794"/>
      <c r="J105" s="794"/>
      <c r="K105" s="794"/>
      <c r="L105" s="794"/>
      <c r="M105" s="795"/>
    </row>
    <row r="106" spans="2:33" ht="14.25" customHeight="1">
      <c r="B106" s="193"/>
      <c r="C106" s="671"/>
      <c r="D106" s="672"/>
      <c r="E106" s="673"/>
      <c r="F106" s="887" t="s">
        <v>259</v>
      </c>
      <c r="G106" s="888"/>
      <c r="H106" s="888"/>
      <c r="I106" s="888"/>
      <c r="J106" s="888"/>
      <c r="K106" s="888"/>
      <c r="L106" s="888"/>
      <c r="M106" s="889"/>
      <c r="N106" s="796" t="s">
        <v>260</v>
      </c>
      <c r="O106" s="624"/>
      <c r="P106" s="624"/>
      <c r="Q106" s="624"/>
      <c r="R106" s="625"/>
      <c r="S106" s="887" t="s">
        <v>261</v>
      </c>
      <c r="T106" s="891"/>
      <c r="U106" s="891"/>
      <c r="V106" s="891"/>
      <c r="W106" s="891"/>
      <c r="X106" s="796" t="s">
        <v>262</v>
      </c>
      <c r="Y106" s="624"/>
      <c r="Z106" s="624"/>
      <c r="AA106" s="624"/>
      <c r="AB106" s="624"/>
      <c r="AC106" s="624"/>
      <c r="AD106" s="624"/>
      <c r="AE106" s="625"/>
      <c r="AF106" s="256"/>
      <c r="AG106" s="256"/>
    </row>
    <row r="107" spans="2:33" ht="14.25" customHeight="1">
      <c r="B107" s="193"/>
      <c r="C107" s="674"/>
      <c r="D107" s="654"/>
      <c r="E107" s="655"/>
      <c r="F107" s="798" t="s">
        <v>263</v>
      </c>
      <c r="G107" s="799"/>
      <c r="H107" s="799"/>
      <c r="I107" s="799"/>
      <c r="J107" s="799"/>
      <c r="K107" s="799"/>
      <c r="L107" s="799"/>
      <c r="M107" s="800"/>
      <c r="N107" s="890"/>
      <c r="O107" s="630"/>
      <c r="P107" s="630"/>
      <c r="Q107" s="630"/>
      <c r="R107" s="631"/>
      <c r="S107" s="892"/>
      <c r="T107" s="893"/>
      <c r="U107" s="893"/>
      <c r="V107" s="893"/>
      <c r="W107" s="893"/>
      <c r="X107" s="890"/>
      <c r="Y107" s="630"/>
      <c r="Z107" s="630"/>
      <c r="AA107" s="630"/>
      <c r="AB107" s="630"/>
      <c r="AC107" s="630"/>
      <c r="AD107" s="630"/>
      <c r="AE107" s="631"/>
      <c r="AF107" s="235"/>
      <c r="AG107" s="235"/>
    </row>
    <row r="108" spans="2:33" ht="30" customHeight="1">
      <c r="B108" s="193"/>
      <c r="C108" s="671" t="s">
        <v>167</v>
      </c>
      <c r="D108" s="672"/>
      <c r="E108" s="673"/>
      <c r="F108" s="933"/>
      <c r="G108" s="915"/>
      <c r="H108" s="915"/>
      <c r="I108" s="915"/>
      <c r="J108" s="915"/>
      <c r="K108" s="915"/>
      <c r="L108" s="915"/>
      <c r="M108" s="916"/>
      <c r="N108" s="935" t="s">
        <v>264</v>
      </c>
      <c r="O108" s="936"/>
      <c r="P108" s="936"/>
      <c r="Q108" s="936"/>
      <c r="R108" s="937"/>
      <c r="S108" s="839"/>
      <c r="T108" s="840"/>
      <c r="U108" s="840"/>
      <c r="V108" s="840"/>
      <c r="W108" s="840"/>
      <c r="X108" s="938"/>
      <c r="Y108" s="939"/>
      <c r="Z108" s="939"/>
      <c r="AA108" s="939"/>
      <c r="AB108" s="939"/>
      <c r="AC108" s="940" t="s">
        <v>265</v>
      </c>
      <c r="AD108" s="940"/>
      <c r="AE108" s="941"/>
      <c r="AF108" s="276"/>
      <c r="AG108" s="276"/>
    </row>
    <row r="109" spans="2:33" ht="30" customHeight="1">
      <c r="B109" s="193"/>
      <c r="C109" s="674"/>
      <c r="D109" s="654"/>
      <c r="E109" s="655"/>
      <c r="F109" s="934"/>
      <c r="G109" s="919"/>
      <c r="H109" s="919"/>
      <c r="I109" s="919"/>
      <c r="J109" s="919"/>
      <c r="K109" s="919"/>
      <c r="L109" s="919"/>
      <c r="M109" s="920"/>
      <c r="N109" s="942" t="s">
        <v>266</v>
      </c>
      <c r="O109" s="943"/>
      <c r="P109" s="943"/>
      <c r="Q109" s="943"/>
      <c r="R109" s="944"/>
      <c r="S109" s="842"/>
      <c r="T109" s="843"/>
      <c r="U109" s="843"/>
      <c r="V109" s="843"/>
      <c r="W109" s="843"/>
      <c r="X109" s="945"/>
      <c r="Y109" s="946"/>
      <c r="Z109" s="946"/>
      <c r="AA109" s="946"/>
      <c r="AB109" s="946"/>
      <c r="AC109" s="951" t="s">
        <v>267</v>
      </c>
      <c r="AD109" s="951"/>
      <c r="AE109" s="952"/>
      <c r="AF109" s="276"/>
      <c r="AG109" s="276"/>
    </row>
    <row r="110" spans="2:33" ht="30" customHeight="1">
      <c r="B110" s="193"/>
      <c r="C110" s="671" t="s">
        <v>168</v>
      </c>
      <c r="D110" s="672"/>
      <c r="E110" s="673"/>
      <c r="F110" s="933"/>
      <c r="G110" s="915"/>
      <c r="H110" s="915"/>
      <c r="I110" s="915"/>
      <c r="J110" s="915"/>
      <c r="K110" s="915"/>
      <c r="L110" s="915"/>
      <c r="M110" s="916"/>
      <c r="N110" s="935" t="s">
        <v>264</v>
      </c>
      <c r="O110" s="936"/>
      <c r="P110" s="936"/>
      <c r="Q110" s="936"/>
      <c r="R110" s="937"/>
      <c r="S110" s="839"/>
      <c r="T110" s="840"/>
      <c r="U110" s="840"/>
      <c r="V110" s="840"/>
      <c r="W110" s="840"/>
      <c r="X110" s="938"/>
      <c r="Y110" s="939"/>
      <c r="Z110" s="939"/>
      <c r="AA110" s="939"/>
      <c r="AB110" s="939"/>
      <c r="AC110" s="940" t="s">
        <v>265</v>
      </c>
      <c r="AD110" s="940"/>
      <c r="AE110" s="941"/>
      <c r="AF110" s="276"/>
      <c r="AG110" s="276"/>
    </row>
    <row r="111" spans="2:33" ht="30" customHeight="1">
      <c r="B111" s="193"/>
      <c r="C111" s="674"/>
      <c r="D111" s="654"/>
      <c r="E111" s="655"/>
      <c r="F111" s="934"/>
      <c r="G111" s="919"/>
      <c r="H111" s="919"/>
      <c r="I111" s="919"/>
      <c r="J111" s="919"/>
      <c r="K111" s="919"/>
      <c r="L111" s="919"/>
      <c r="M111" s="920"/>
      <c r="N111" s="942" t="s">
        <v>266</v>
      </c>
      <c r="O111" s="943"/>
      <c r="P111" s="943"/>
      <c r="Q111" s="943"/>
      <c r="R111" s="944"/>
      <c r="S111" s="842"/>
      <c r="T111" s="843"/>
      <c r="U111" s="843"/>
      <c r="V111" s="843"/>
      <c r="W111" s="843"/>
      <c r="X111" s="945"/>
      <c r="Y111" s="946"/>
      <c r="Z111" s="946"/>
      <c r="AA111" s="946"/>
      <c r="AB111" s="946"/>
      <c r="AC111" s="951" t="s">
        <v>267</v>
      </c>
      <c r="AD111" s="951"/>
      <c r="AE111" s="952"/>
      <c r="AF111" s="276"/>
      <c r="AG111" s="276"/>
    </row>
    <row r="112" spans="2:33" ht="14.25" customHeight="1">
      <c r="B112" s="193"/>
      <c r="C112" s="236" t="s">
        <v>268</v>
      </c>
      <c r="E112" s="236"/>
      <c r="F112" s="193"/>
      <c r="G112" s="193"/>
      <c r="H112" s="193"/>
      <c r="I112" s="193"/>
      <c r="J112" s="193"/>
      <c r="K112" s="193"/>
      <c r="L112" s="193"/>
      <c r="M112" s="193"/>
      <c r="N112" s="193"/>
      <c r="O112" s="193"/>
      <c r="P112" s="193"/>
      <c r="Q112" s="193"/>
      <c r="R112" s="193"/>
      <c r="S112" s="193"/>
      <c r="T112" s="193"/>
      <c r="U112" s="193"/>
      <c r="V112" s="193"/>
      <c r="W112" s="193"/>
      <c r="X112" s="193"/>
      <c r="Y112" s="193"/>
    </row>
    <row r="113" spans="2:34" ht="14.25" customHeight="1">
      <c r="B113" s="193"/>
      <c r="C113" s="236" t="s">
        <v>269</v>
      </c>
      <c r="D113" s="193"/>
      <c r="E113" s="193"/>
      <c r="F113" s="193"/>
      <c r="G113" s="193"/>
      <c r="H113" s="193"/>
      <c r="I113" s="193"/>
      <c r="J113" s="193"/>
      <c r="K113" s="193"/>
      <c r="L113" s="193"/>
      <c r="M113" s="193"/>
      <c r="N113" s="193"/>
      <c r="O113" s="193"/>
      <c r="P113" s="193"/>
      <c r="Q113" s="193"/>
      <c r="R113" s="193"/>
      <c r="S113" s="193"/>
      <c r="T113" s="193"/>
      <c r="U113" s="193"/>
      <c r="V113" s="193"/>
      <c r="W113" s="193"/>
      <c r="X113" s="193"/>
      <c r="Y113" s="193"/>
    </row>
    <row r="114" spans="2:34" ht="14.25" customHeight="1">
      <c r="B114" s="193"/>
      <c r="C114" s="236"/>
      <c r="D114" s="193"/>
      <c r="E114" s="193"/>
      <c r="F114" s="193"/>
      <c r="G114" s="193"/>
      <c r="H114" s="193"/>
      <c r="I114" s="193"/>
      <c r="J114" s="193"/>
      <c r="K114" s="193"/>
      <c r="L114" s="193"/>
      <c r="M114" s="193"/>
      <c r="N114" s="193"/>
      <c r="O114" s="193"/>
      <c r="P114" s="193"/>
      <c r="Q114" s="193"/>
      <c r="R114" s="193"/>
      <c r="S114" s="193"/>
      <c r="T114" s="193"/>
      <c r="U114" s="193"/>
      <c r="V114" s="193"/>
      <c r="W114" s="193"/>
      <c r="X114" s="193"/>
      <c r="Y114" s="193"/>
    </row>
    <row r="115" spans="2:34" ht="17.25">
      <c r="B115" s="277" t="s">
        <v>270</v>
      </c>
      <c r="C115" s="236"/>
      <c r="D115" s="236"/>
      <c r="E115" s="237"/>
      <c r="F115" s="237"/>
      <c r="G115" s="237"/>
      <c r="H115" s="237"/>
      <c r="I115" s="237"/>
      <c r="J115" s="237"/>
      <c r="K115" s="237"/>
      <c r="L115" s="237"/>
      <c r="M115" s="237"/>
      <c r="N115" s="237"/>
      <c r="O115" s="237"/>
      <c r="P115" s="237"/>
      <c r="Q115" s="237"/>
      <c r="R115" s="237"/>
      <c r="S115" s="237"/>
      <c r="T115" s="237"/>
      <c r="U115" s="237"/>
      <c r="V115" s="237"/>
      <c r="W115" s="237"/>
      <c r="X115" s="237"/>
      <c r="Y115" s="237"/>
      <c r="Z115" s="237"/>
      <c r="AA115" s="237"/>
      <c r="AB115" s="237"/>
      <c r="AC115" s="237"/>
      <c r="AD115" s="237"/>
      <c r="AE115" s="237"/>
    </row>
    <row r="116" spans="2:34" ht="30" customHeight="1">
      <c r="C116" s="668" t="s">
        <v>215</v>
      </c>
      <c r="D116" s="669"/>
      <c r="E116" s="669"/>
      <c r="F116" s="669"/>
      <c r="G116" s="670"/>
      <c r="H116" s="947"/>
      <c r="I116" s="947"/>
      <c r="J116" s="947"/>
      <c r="K116" s="947"/>
      <c r="L116" s="947"/>
      <c r="M116" s="947"/>
      <c r="N116" s="947"/>
      <c r="O116" s="947"/>
      <c r="P116" s="947"/>
    </row>
    <row r="117" spans="2:34" ht="30" customHeight="1">
      <c r="C117" s="668" t="s">
        <v>271</v>
      </c>
      <c r="D117" s="669"/>
      <c r="E117" s="669"/>
      <c r="F117" s="669"/>
      <c r="G117" s="669"/>
      <c r="H117" s="669"/>
      <c r="I117" s="669"/>
      <c r="J117" s="669"/>
      <c r="K117" s="669"/>
      <c r="L117" s="669"/>
      <c r="M117" s="669"/>
      <c r="N117" s="669"/>
      <c r="O117" s="669"/>
      <c r="P117" s="669"/>
      <c r="Q117" s="670"/>
      <c r="R117" s="796" t="s">
        <v>272</v>
      </c>
      <c r="S117" s="672"/>
      <c r="T117" s="672"/>
      <c r="U117" s="672"/>
      <c r="V117" s="673"/>
      <c r="W117" s="796" t="s">
        <v>273</v>
      </c>
      <c r="X117" s="672"/>
      <c r="Y117" s="672"/>
      <c r="Z117" s="672"/>
      <c r="AA117" s="673"/>
      <c r="AB117" s="948" t="s">
        <v>107</v>
      </c>
      <c r="AC117" s="949"/>
      <c r="AD117" s="949"/>
      <c r="AE117" s="949"/>
      <c r="AF117" s="950"/>
    </row>
    <row r="118" spans="2:34" ht="20.100000000000001" customHeight="1">
      <c r="C118" s="953" t="s">
        <v>274</v>
      </c>
      <c r="D118" s="772" t="s">
        <v>275</v>
      </c>
      <c r="E118" s="772"/>
      <c r="F118" s="772"/>
      <c r="G118" s="772"/>
      <c r="H118" s="772"/>
      <c r="I118" s="772"/>
      <c r="J118" s="772"/>
      <c r="K118" s="772"/>
      <c r="L118" s="772"/>
      <c r="M118" s="772"/>
      <c r="N118" s="772"/>
      <c r="O118" s="772"/>
      <c r="P118" s="772"/>
      <c r="Q118" s="954"/>
      <c r="R118" s="959" t="s">
        <v>276</v>
      </c>
      <c r="S118" s="960"/>
      <c r="T118" s="960"/>
      <c r="U118" s="960"/>
      <c r="V118" s="961"/>
      <c r="W118" s="962" t="s">
        <v>277</v>
      </c>
      <c r="X118" s="963"/>
      <c r="Y118" s="963"/>
      <c r="Z118" s="963"/>
      <c r="AA118" s="964"/>
      <c r="AB118" s="278"/>
      <c r="AC118" s="279"/>
      <c r="AD118" s="279"/>
      <c r="AE118" s="279"/>
      <c r="AF118" s="280"/>
    </row>
    <row r="119" spans="2:34" ht="20.100000000000001" customHeight="1">
      <c r="C119" s="953"/>
      <c r="D119" s="955"/>
      <c r="E119" s="955"/>
      <c r="F119" s="955"/>
      <c r="G119" s="955"/>
      <c r="H119" s="955"/>
      <c r="I119" s="955"/>
      <c r="J119" s="955"/>
      <c r="K119" s="955"/>
      <c r="L119" s="955"/>
      <c r="M119" s="955"/>
      <c r="N119" s="955"/>
      <c r="O119" s="955"/>
      <c r="P119" s="955"/>
      <c r="Q119" s="956"/>
      <c r="R119" s="965" t="s">
        <v>276</v>
      </c>
      <c r="S119" s="966"/>
      <c r="T119" s="966"/>
      <c r="U119" s="966"/>
      <c r="V119" s="967"/>
      <c r="W119" s="968" t="s">
        <v>276</v>
      </c>
      <c r="X119" s="969"/>
      <c r="Y119" s="969"/>
      <c r="Z119" s="969"/>
      <c r="AA119" s="970"/>
      <c r="AB119" s="281"/>
      <c r="AC119" s="282"/>
      <c r="AD119" s="282"/>
      <c r="AE119" s="282"/>
      <c r="AF119" s="283"/>
    </row>
    <row r="120" spans="2:34" ht="20.100000000000001" customHeight="1">
      <c r="C120" s="953"/>
      <c r="D120" s="955"/>
      <c r="E120" s="955"/>
      <c r="F120" s="955"/>
      <c r="G120" s="955"/>
      <c r="H120" s="955"/>
      <c r="I120" s="955"/>
      <c r="J120" s="955"/>
      <c r="K120" s="955"/>
      <c r="L120" s="955"/>
      <c r="M120" s="955"/>
      <c r="N120" s="955"/>
      <c r="O120" s="955"/>
      <c r="P120" s="955"/>
      <c r="Q120" s="956"/>
      <c r="R120" s="971" t="s">
        <v>276</v>
      </c>
      <c r="S120" s="972"/>
      <c r="T120" s="972"/>
      <c r="U120" s="972"/>
      <c r="V120" s="973"/>
      <c r="W120" s="974" t="s">
        <v>277</v>
      </c>
      <c r="X120" s="974"/>
      <c r="Y120" s="974"/>
      <c r="Z120" s="974"/>
      <c r="AA120" s="975"/>
      <c r="AB120" s="281"/>
      <c r="AC120" s="282"/>
      <c r="AD120" s="282"/>
      <c r="AE120" s="282"/>
      <c r="AF120" s="283"/>
    </row>
    <row r="121" spans="2:34" ht="20.100000000000001" customHeight="1">
      <c r="C121" s="953"/>
      <c r="D121" s="957"/>
      <c r="E121" s="957"/>
      <c r="F121" s="957"/>
      <c r="G121" s="957"/>
      <c r="H121" s="957"/>
      <c r="I121" s="957"/>
      <c r="J121" s="957"/>
      <c r="K121" s="957"/>
      <c r="L121" s="957"/>
      <c r="M121" s="957"/>
      <c r="N121" s="957"/>
      <c r="O121" s="957"/>
      <c r="P121" s="957"/>
      <c r="Q121" s="958"/>
      <c r="R121" s="976" t="s">
        <v>276</v>
      </c>
      <c r="S121" s="977"/>
      <c r="T121" s="977"/>
      <c r="U121" s="977"/>
      <c r="V121" s="978"/>
      <c r="W121" s="979" t="s">
        <v>276</v>
      </c>
      <c r="X121" s="980"/>
      <c r="Y121" s="980"/>
      <c r="Z121" s="980"/>
      <c r="AA121" s="981"/>
      <c r="AB121" s="284"/>
      <c r="AC121" s="285"/>
      <c r="AD121" s="285"/>
      <c r="AE121" s="285"/>
      <c r="AF121" s="286"/>
    </row>
    <row r="122" spans="2:34" ht="20.100000000000001" customHeight="1">
      <c r="C122" s="953" t="s">
        <v>278</v>
      </c>
      <c r="D122" s="287" t="s">
        <v>279</v>
      </c>
      <c r="E122" s="288"/>
      <c r="F122" s="288"/>
      <c r="G122" s="288"/>
      <c r="H122" s="288"/>
      <c r="I122" s="288"/>
      <c r="J122" s="288"/>
      <c r="K122" s="288"/>
      <c r="L122" s="288"/>
      <c r="M122" s="288"/>
      <c r="N122" s="288"/>
      <c r="O122" s="288"/>
      <c r="P122" s="288"/>
      <c r="Q122" s="288" t="s">
        <v>280</v>
      </c>
      <c r="R122" s="962" t="s">
        <v>276</v>
      </c>
      <c r="S122" s="963"/>
      <c r="T122" s="963"/>
      <c r="U122" s="963"/>
      <c r="V122" s="964"/>
      <c r="W122" s="962" t="s">
        <v>277</v>
      </c>
      <c r="X122" s="963"/>
      <c r="Y122" s="963"/>
      <c r="Z122" s="963"/>
      <c r="AA122" s="964"/>
      <c r="AB122" s="982"/>
      <c r="AC122" s="983"/>
      <c r="AD122" s="983"/>
      <c r="AE122" s="983"/>
      <c r="AF122" s="984"/>
    </row>
    <row r="123" spans="2:34" ht="20.100000000000001" customHeight="1">
      <c r="C123" s="953"/>
      <c r="D123" s="289" t="s">
        <v>281</v>
      </c>
      <c r="R123" s="985" t="s">
        <v>276</v>
      </c>
      <c r="S123" s="986"/>
      <c r="T123" s="986"/>
      <c r="U123" s="986"/>
      <c r="V123" s="987"/>
      <c r="W123" s="985" t="s">
        <v>277</v>
      </c>
      <c r="X123" s="986"/>
      <c r="Y123" s="986"/>
      <c r="Z123" s="986"/>
      <c r="AA123" s="987"/>
      <c r="AB123" s="988"/>
      <c r="AC123" s="989"/>
      <c r="AD123" s="989"/>
      <c r="AE123" s="989"/>
      <c r="AF123" s="990"/>
    </row>
    <row r="124" spans="2:34" ht="20.100000000000001" customHeight="1">
      <c r="C124" s="953"/>
      <c r="D124" s="290" t="s">
        <v>282</v>
      </c>
      <c r="E124" s="291"/>
      <c r="F124" s="291"/>
      <c r="G124" s="291"/>
      <c r="H124" s="291"/>
      <c r="I124" s="291"/>
      <c r="J124" s="291"/>
      <c r="K124" s="291"/>
      <c r="L124" s="291"/>
      <c r="M124" s="291"/>
      <c r="N124" s="291"/>
      <c r="O124" s="291"/>
      <c r="P124" s="291"/>
      <c r="Q124" s="292"/>
      <c r="R124" s="979" t="s">
        <v>276</v>
      </c>
      <c r="S124" s="980"/>
      <c r="T124" s="980"/>
      <c r="U124" s="980"/>
      <c r="V124" s="981"/>
      <c r="W124" s="979" t="s">
        <v>276</v>
      </c>
      <c r="X124" s="980"/>
      <c r="Y124" s="980"/>
      <c r="Z124" s="980"/>
      <c r="AA124" s="981"/>
      <c r="AB124" s="991"/>
      <c r="AC124" s="992"/>
      <c r="AD124" s="992"/>
      <c r="AE124" s="992"/>
      <c r="AF124" s="993"/>
    </row>
    <row r="125" spans="2:34" ht="14.25" customHeight="1">
      <c r="C125" s="236" t="s">
        <v>283</v>
      </c>
      <c r="D125" s="236"/>
      <c r="E125" s="237" t="s">
        <v>284</v>
      </c>
      <c r="F125" s="237"/>
      <c r="G125" s="237"/>
      <c r="H125" s="237"/>
      <c r="I125" s="237"/>
      <c r="J125" s="237"/>
      <c r="K125" s="237"/>
      <c r="L125" s="237"/>
      <c r="M125" s="237"/>
      <c r="N125" s="237"/>
      <c r="O125" s="237"/>
      <c r="P125" s="237"/>
      <c r="Q125" s="237"/>
      <c r="R125" s="237"/>
      <c r="S125" s="237"/>
      <c r="T125" s="237"/>
      <c r="U125" s="237"/>
      <c r="V125" s="237"/>
      <c r="W125" s="237"/>
      <c r="X125" s="237"/>
      <c r="Y125" s="237"/>
      <c r="Z125" s="237"/>
      <c r="AA125" s="237"/>
      <c r="AB125" s="237"/>
      <c r="AC125" s="237"/>
      <c r="AD125" s="237"/>
      <c r="AE125" s="237"/>
    </row>
    <row r="126" spans="2:34" ht="14.25" customHeight="1">
      <c r="C126" s="236" t="s">
        <v>239</v>
      </c>
      <c r="D126" s="236"/>
      <c r="E126" s="238" t="s">
        <v>285</v>
      </c>
      <c r="F126" s="237"/>
      <c r="G126" s="237"/>
      <c r="H126" s="237"/>
      <c r="I126" s="237"/>
      <c r="J126" s="237"/>
      <c r="K126" s="237"/>
      <c r="L126" s="237"/>
      <c r="M126" s="237"/>
      <c r="N126" s="237"/>
      <c r="O126" s="237"/>
      <c r="P126" s="237"/>
      <c r="Q126" s="237"/>
      <c r="R126" s="237"/>
      <c r="S126" s="237"/>
      <c r="T126" s="237"/>
      <c r="U126" s="237"/>
      <c r="V126" s="237"/>
      <c r="W126" s="237"/>
      <c r="X126" s="237"/>
      <c r="Y126" s="237"/>
      <c r="Z126" s="237"/>
      <c r="AA126" s="237"/>
      <c r="AB126" s="237"/>
      <c r="AC126" s="237"/>
      <c r="AD126" s="237"/>
      <c r="AE126" s="237"/>
    </row>
    <row r="127" spans="2:34" ht="14.25" customHeight="1">
      <c r="C127" s="236"/>
      <c r="D127" s="236"/>
      <c r="E127" s="236"/>
      <c r="F127" s="237"/>
      <c r="G127" s="237"/>
      <c r="H127" s="237"/>
      <c r="I127" s="237"/>
      <c r="J127" s="237"/>
      <c r="K127" s="237"/>
      <c r="L127" s="237"/>
      <c r="M127" s="237"/>
      <c r="N127" s="237"/>
      <c r="O127" s="237"/>
      <c r="P127" s="237"/>
      <c r="Q127" s="237"/>
      <c r="R127" s="237"/>
      <c r="S127" s="237"/>
      <c r="T127" s="237"/>
      <c r="U127" s="237"/>
      <c r="V127" s="237"/>
      <c r="W127" s="237"/>
      <c r="X127" s="237"/>
      <c r="Y127" s="237"/>
      <c r="Z127" s="237"/>
      <c r="AA127" s="237"/>
      <c r="AB127" s="237"/>
      <c r="AC127" s="237"/>
      <c r="AD127" s="237"/>
      <c r="AE127" s="237"/>
    </row>
    <row r="128" spans="2:34" ht="14.25" customHeight="1">
      <c r="B128" s="293"/>
      <c r="C128" s="294"/>
      <c r="D128" s="294"/>
      <c r="E128" s="294"/>
      <c r="F128" s="294"/>
      <c r="G128" s="294"/>
      <c r="H128" s="294"/>
      <c r="I128" s="294"/>
      <c r="J128" s="294"/>
      <c r="K128" s="294"/>
      <c r="L128" s="294"/>
      <c r="M128" s="294"/>
      <c r="N128" s="294"/>
      <c r="O128" s="294"/>
      <c r="P128" s="294"/>
      <c r="Q128" s="294"/>
      <c r="R128" s="294"/>
      <c r="S128" s="294"/>
      <c r="T128" s="294"/>
      <c r="U128" s="294"/>
      <c r="V128" s="294"/>
      <c r="W128" s="294"/>
      <c r="X128" s="294"/>
      <c r="Y128" s="294"/>
      <c r="Z128" s="294"/>
      <c r="AA128" s="294"/>
      <c r="AB128" s="294"/>
      <c r="AC128" s="294"/>
      <c r="AD128" s="294"/>
      <c r="AE128" s="294"/>
      <c r="AF128" s="294"/>
      <c r="AG128" s="294"/>
      <c r="AH128" s="237"/>
    </row>
    <row r="129" ht="14.25" customHeight="1"/>
    <row r="131" ht="14.25" customHeight="1"/>
    <row r="132" ht="14.25" customHeight="1"/>
  </sheetData>
  <mergeCells count="262">
    <mergeCell ref="C122:C124"/>
    <mergeCell ref="R122:V122"/>
    <mergeCell ref="W122:AA122"/>
    <mergeCell ref="AB122:AF122"/>
    <mergeCell ref="R123:V123"/>
    <mergeCell ref="W123:AA123"/>
    <mergeCell ref="AB123:AF123"/>
    <mergeCell ref="R124:V124"/>
    <mergeCell ref="W124:AA124"/>
    <mergeCell ref="AB124:AF124"/>
    <mergeCell ref="C118:C121"/>
    <mergeCell ref="D118:Q121"/>
    <mergeCell ref="R118:V118"/>
    <mergeCell ref="W118:AA118"/>
    <mergeCell ref="R119:V119"/>
    <mergeCell ref="W119:AA119"/>
    <mergeCell ref="R120:V120"/>
    <mergeCell ref="W120:AA120"/>
    <mergeCell ref="R121:V121"/>
    <mergeCell ref="W121:AA121"/>
    <mergeCell ref="C117:Q117"/>
    <mergeCell ref="R117:V117"/>
    <mergeCell ref="W117:AA117"/>
    <mergeCell ref="AB117:AF117"/>
    <mergeCell ref="AC109:AE109"/>
    <mergeCell ref="C110:E111"/>
    <mergeCell ref="F110:M111"/>
    <mergeCell ref="N110:R110"/>
    <mergeCell ref="S110:W111"/>
    <mergeCell ref="X110:AB110"/>
    <mergeCell ref="AC110:AE110"/>
    <mergeCell ref="N111:R111"/>
    <mergeCell ref="X111:AB111"/>
    <mergeCell ref="AC111:AE111"/>
    <mergeCell ref="C108:E109"/>
    <mergeCell ref="F108:M109"/>
    <mergeCell ref="N108:R108"/>
    <mergeCell ref="S108:W109"/>
    <mergeCell ref="X108:AB108"/>
    <mergeCell ref="AC108:AE108"/>
    <mergeCell ref="N109:R109"/>
    <mergeCell ref="X109:AB109"/>
    <mergeCell ref="C116:G116"/>
    <mergeCell ref="H116:P116"/>
    <mergeCell ref="C105:E105"/>
    <mergeCell ref="F105:M105"/>
    <mergeCell ref="C106:E107"/>
    <mergeCell ref="F106:M106"/>
    <mergeCell ref="N106:R107"/>
    <mergeCell ref="S106:W107"/>
    <mergeCell ref="W89:X91"/>
    <mergeCell ref="Y89:Y91"/>
    <mergeCell ref="AA89:AC89"/>
    <mergeCell ref="C86:F91"/>
    <mergeCell ref="G86:J91"/>
    <mergeCell ref="K86:K88"/>
    <mergeCell ref="L86:N88"/>
    <mergeCell ref="O86:R88"/>
    <mergeCell ref="S86:V88"/>
    <mergeCell ref="K89:K91"/>
    <mergeCell ref="L89:N91"/>
    <mergeCell ref="O89:R91"/>
    <mergeCell ref="S89:V91"/>
    <mergeCell ref="X106:AE107"/>
    <mergeCell ref="F107:M107"/>
    <mergeCell ref="W84:Y84"/>
    <mergeCell ref="AD89:AG89"/>
    <mergeCell ref="AA90:AC90"/>
    <mergeCell ref="AD90:AG90"/>
    <mergeCell ref="AA91:AC91"/>
    <mergeCell ref="AD91:AG91"/>
    <mergeCell ref="W86:X88"/>
    <mergeCell ref="Y86:Y88"/>
    <mergeCell ref="AA86:AC86"/>
    <mergeCell ref="AD86:AG86"/>
    <mergeCell ref="AA87:AC87"/>
    <mergeCell ref="AD87:AG87"/>
    <mergeCell ref="AA88:AC88"/>
    <mergeCell ref="AD88:AG88"/>
    <mergeCell ref="C75:E76"/>
    <mergeCell ref="F75:J76"/>
    <mergeCell ref="K75:M75"/>
    <mergeCell ref="N75:R76"/>
    <mergeCell ref="S75:W76"/>
    <mergeCell ref="X75:AB76"/>
    <mergeCell ref="AD75:AG75"/>
    <mergeCell ref="K76:M76"/>
    <mergeCell ref="Z84:AG85"/>
    <mergeCell ref="C85:F85"/>
    <mergeCell ref="G85:J85"/>
    <mergeCell ref="L85:N85"/>
    <mergeCell ref="O85:R85"/>
    <mergeCell ref="S85:V85"/>
    <mergeCell ref="W85:Y85"/>
    <mergeCell ref="AD76:AG76"/>
    <mergeCell ref="C83:F83"/>
    <mergeCell ref="G83:Q83"/>
    <mergeCell ref="W83:AG83"/>
    <mergeCell ref="C84:F84"/>
    <mergeCell ref="G84:J84"/>
    <mergeCell ref="L84:N84"/>
    <mergeCell ref="O84:R84"/>
    <mergeCell ref="S84:V84"/>
    <mergeCell ref="C73:E74"/>
    <mergeCell ref="F73:J74"/>
    <mergeCell ref="K73:M73"/>
    <mergeCell ref="N73:R74"/>
    <mergeCell ref="S73:W74"/>
    <mergeCell ref="X73:AB74"/>
    <mergeCell ref="AD73:AG73"/>
    <mergeCell ref="K74:M74"/>
    <mergeCell ref="AD74:AG74"/>
    <mergeCell ref="D59:AG63"/>
    <mergeCell ref="D64:AG66"/>
    <mergeCell ref="C70:E70"/>
    <mergeCell ref="F70:M70"/>
    <mergeCell ref="C71:E72"/>
    <mergeCell ref="F71:M71"/>
    <mergeCell ref="N71:R72"/>
    <mergeCell ref="S71:W72"/>
    <mergeCell ref="X71:AB71"/>
    <mergeCell ref="AC71:AG71"/>
    <mergeCell ref="F72:M72"/>
    <mergeCell ref="X72:AB72"/>
    <mergeCell ref="AC72:AG72"/>
    <mergeCell ref="Y55:AB55"/>
    <mergeCell ref="AD55:AG55"/>
    <mergeCell ref="C56:W56"/>
    <mergeCell ref="X56:Y56"/>
    <mergeCell ref="AA56:AB56"/>
    <mergeCell ref="AC56:AD56"/>
    <mergeCell ref="AF56:AG56"/>
    <mergeCell ref="D52:W52"/>
    <mergeCell ref="X52:Y52"/>
    <mergeCell ref="AA52:AB52"/>
    <mergeCell ref="AC52:AD52"/>
    <mergeCell ref="AF52:AG52"/>
    <mergeCell ref="D53:W55"/>
    <mergeCell ref="Y53:AB53"/>
    <mergeCell ref="AD53:AG53"/>
    <mergeCell ref="Y54:AB54"/>
    <mergeCell ref="AD54:AG54"/>
    <mergeCell ref="C50:W50"/>
    <mergeCell ref="X50:Y50"/>
    <mergeCell ref="AA50:AB50"/>
    <mergeCell ref="AC50:AD50"/>
    <mergeCell ref="AF50:AG50"/>
    <mergeCell ref="C51:W51"/>
    <mergeCell ref="X51:Y51"/>
    <mergeCell ref="AA51:AB51"/>
    <mergeCell ref="AC51:AD51"/>
    <mergeCell ref="AF51:AG51"/>
    <mergeCell ref="C49:M49"/>
    <mergeCell ref="N49:V49"/>
    <mergeCell ref="X49:Y49"/>
    <mergeCell ref="AA49:AB49"/>
    <mergeCell ref="AC49:AD49"/>
    <mergeCell ref="AF49:AG49"/>
    <mergeCell ref="C47:W47"/>
    <mergeCell ref="X47:Y47"/>
    <mergeCell ref="AA47:AB47"/>
    <mergeCell ref="AC47:AD47"/>
    <mergeCell ref="AF47:AG47"/>
    <mergeCell ref="C48:W48"/>
    <mergeCell ref="X48:Y48"/>
    <mergeCell ref="AA48:AB48"/>
    <mergeCell ref="AC48:AD48"/>
    <mergeCell ref="AF48:AG48"/>
    <mergeCell ref="AF45:AG45"/>
    <mergeCell ref="C46:W46"/>
    <mergeCell ref="X46:Y46"/>
    <mergeCell ref="AA46:AB46"/>
    <mergeCell ref="AC46:AD46"/>
    <mergeCell ref="AF46:AG46"/>
    <mergeCell ref="D44:F44"/>
    <mergeCell ref="G44:V44"/>
    <mergeCell ref="C45:W45"/>
    <mergeCell ref="X45:Y45"/>
    <mergeCell ref="AA45:AB45"/>
    <mergeCell ref="AC45:AD45"/>
    <mergeCell ref="AF41:AG42"/>
    <mergeCell ref="D42:F42"/>
    <mergeCell ref="G42:V42"/>
    <mergeCell ref="D43:W43"/>
    <mergeCell ref="X43:Y44"/>
    <mergeCell ref="Z43:Z44"/>
    <mergeCell ref="AA43:AB44"/>
    <mergeCell ref="AC43:AD44"/>
    <mergeCell ref="AE43:AE44"/>
    <mergeCell ref="AF43:AG44"/>
    <mergeCell ref="D41:W41"/>
    <mergeCell ref="X41:Y42"/>
    <mergeCell ref="Z41:Z42"/>
    <mergeCell ref="AA41:AB42"/>
    <mergeCell ref="AC41:AD42"/>
    <mergeCell ref="AE41:AE42"/>
    <mergeCell ref="C38:G38"/>
    <mergeCell ref="H38:V38"/>
    <mergeCell ref="X38:AB38"/>
    <mergeCell ref="AC38:AG38"/>
    <mergeCell ref="C39:W39"/>
    <mergeCell ref="X39:Y39"/>
    <mergeCell ref="AA39:AB39"/>
    <mergeCell ref="AC39:AD39"/>
    <mergeCell ref="AF39:AG39"/>
    <mergeCell ref="C31:J31"/>
    <mergeCell ref="K31:M31"/>
    <mergeCell ref="N31:P31"/>
    <mergeCell ref="Q31:AD31"/>
    <mergeCell ref="C32:J32"/>
    <mergeCell ref="K32:M32"/>
    <mergeCell ref="N32:P32"/>
    <mergeCell ref="Q32:Q34"/>
    <mergeCell ref="R32:X32"/>
    <mergeCell ref="Y32:AA32"/>
    <mergeCell ref="C34:J34"/>
    <mergeCell ref="K34:M34"/>
    <mergeCell ref="N34:P34"/>
    <mergeCell ref="R34:X34"/>
    <mergeCell ref="Y34:AA34"/>
    <mergeCell ref="AB34:AD34"/>
    <mergeCell ref="AB32:AD32"/>
    <mergeCell ref="C33:J33"/>
    <mergeCell ref="K33:M33"/>
    <mergeCell ref="N33:P33"/>
    <mergeCell ref="R33:X33"/>
    <mergeCell ref="Y33:AA33"/>
    <mergeCell ref="AB33:AD33"/>
    <mergeCell ref="C29:J30"/>
    <mergeCell ref="K29:P29"/>
    <mergeCell ref="Q29:X30"/>
    <mergeCell ref="Y29:AD29"/>
    <mergeCell ref="K30:M30"/>
    <mergeCell ref="N30:P30"/>
    <mergeCell ref="Y30:AA30"/>
    <mergeCell ref="AB30:AD30"/>
    <mergeCell ref="I14:J14"/>
    <mergeCell ref="K14:AE14"/>
    <mergeCell ref="H2:I2"/>
    <mergeCell ref="X4:AF4"/>
    <mergeCell ref="X5:AF5"/>
    <mergeCell ref="B7:AG7"/>
    <mergeCell ref="B8:C8"/>
    <mergeCell ref="B9:C9"/>
    <mergeCell ref="AF14:AG14"/>
    <mergeCell ref="B15:H20"/>
    <mergeCell ref="J15:O15"/>
    <mergeCell ref="P15:T15"/>
    <mergeCell ref="U15:Y15"/>
    <mergeCell ref="J16:AG16"/>
    <mergeCell ref="L17:AG17"/>
    <mergeCell ref="J18:J20"/>
    <mergeCell ref="D10:AG10"/>
    <mergeCell ref="B12:H12"/>
    <mergeCell ref="I12:AG12"/>
    <mergeCell ref="B13:H14"/>
    <mergeCell ref="I13:J13"/>
    <mergeCell ref="K13:W13"/>
    <mergeCell ref="X13:Y13"/>
    <mergeCell ref="Z13:AA13"/>
    <mergeCell ref="AC13:AD13"/>
    <mergeCell ref="AF13:AG13"/>
  </mergeCells>
  <phoneticPr fontId="1"/>
  <pageMargins left="0.7" right="0.7" top="0.75" bottom="0.75" header="0.3" footer="0.3"/>
  <pageSetup paperSize="9" scale="90" orientation="portrait" r:id="rId1"/>
  <rowBreaks count="3" manualBreakCount="3">
    <brk id="35" max="33" man="1"/>
    <brk id="67" max="33" man="1"/>
    <brk id="102" max="3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72"/>
  <sheetViews>
    <sheetView view="pageBreakPreview" zoomScaleNormal="100" zoomScaleSheetLayoutView="100" workbookViewId="0">
      <selection activeCell="I48" sqref="I48"/>
    </sheetView>
  </sheetViews>
  <sheetFormatPr defaultColWidth="3" defaultRowHeight="14.25"/>
  <cols>
    <col min="1" max="16384" width="3" style="301"/>
  </cols>
  <sheetData>
    <row r="1" spans="2:38">
      <c r="B1" s="300" t="s">
        <v>286</v>
      </c>
    </row>
    <row r="2" spans="2:38" ht="20.100000000000001" customHeight="1">
      <c r="B2" s="1119" t="s">
        <v>287</v>
      </c>
      <c r="C2" s="1119"/>
      <c r="D2" s="1119"/>
      <c r="E2" s="1119"/>
      <c r="F2" s="1119"/>
    </row>
    <row r="3" spans="2:38" ht="20.100000000000001" customHeight="1">
      <c r="B3" s="1126" t="s">
        <v>288</v>
      </c>
      <c r="C3" s="1126"/>
      <c r="D3" s="1126"/>
      <c r="E3" s="1126"/>
      <c r="F3" s="1126"/>
      <c r="G3" s="1126"/>
      <c r="H3" s="1126"/>
      <c r="I3" s="1126"/>
      <c r="J3" s="1126"/>
      <c r="K3" s="1126"/>
      <c r="L3" s="1126"/>
      <c r="M3" s="1126"/>
      <c r="N3" s="1126"/>
      <c r="O3" s="1126"/>
      <c r="P3" s="1126"/>
      <c r="Q3" s="1126"/>
      <c r="R3" s="1126"/>
      <c r="S3" s="1126"/>
      <c r="T3" s="1126"/>
      <c r="U3" s="1126"/>
      <c r="V3" s="1126"/>
      <c r="W3" s="1126"/>
      <c r="X3" s="1126"/>
      <c r="Y3" s="1126"/>
      <c r="Z3" s="1126"/>
      <c r="AA3" s="1126"/>
      <c r="AB3" s="1126"/>
      <c r="AC3" s="1126"/>
      <c r="AD3" s="1126"/>
      <c r="AE3" s="1126"/>
      <c r="AF3" s="1126"/>
      <c r="AG3" s="1126"/>
      <c r="AH3" s="1126"/>
      <c r="AI3" s="1126"/>
      <c r="AJ3" s="1126"/>
      <c r="AK3" s="1126"/>
      <c r="AL3" s="302"/>
    </row>
    <row r="4" spans="2:38" ht="15" customHeight="1">
      <c r="B4" s="303"/>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3"/>
      <c r="AI4" s="303"/>
      <c r="AJ4" s="303"/>
      <c r="AK4" s="303"/>
      <c r="AL4" s="303"/>
    </row>
    <row r="5" spans="2:38" ht="20.100000000000001" customHeight="1">
      <c r="B5" s="303"/>
      <c r="C5" s="303"/>
      <c r="D5" s="303"/>
      <c r="E5" s="303"/>
      <c r="F5" s="303"/>
      <c r="G5" s="303"/>
      <c r="H5" s="303"/>
      <c r="I5" s="303"/>
      <c r="J5" s="303"/>
      <c r="K5" s="303"/>
      <c r="L5" s="303"/>
      <c r="M5" s="303"/>
      <c r="N5" s="303"/>
      <c r="O5" s="303"/>
      <c r="P5" s="303"/>
      <c r="Q5" s="303"/>
      <c r="R5" s="303"/>
      <c r="S5" s="303"/>
      <c r="T5" s="303"/>
      <c r="U5" s="303"/>
      <c r="V5" s="303"/>
      <c r="W5" s="303"/>
      <c r="X5" s="303"/>
      <c r="Y5" s="303"/>
      <c r="Z5" s="304" t="s">
        <v>147</v>
      </c>
      <c r="AA5" s="305"/>
      <c r="AB5" s="305"/>
      <c r="AC5" s="1127"/>
      <c r="AD5" s="1127"/>
      <c r="AE5" s="1127"/>
      <c r="AF5" s="1127"/>
      <c r="AG5" s="1127"/>
      <c r="AH5" s="1127"/>
      <c r="AI5" s="1127"/>
      <c r="AJ5" s="1127"/>
      <c r="AK5" s="306"/>
      <c r="AL5" s="306"/>
    </row>
    <row r="6" spans="2:38" ht="15" customHeight="1">
      <c r="B6" s="303"/>
      <c r="C6" s="303"/>
      <c r="D6" s="303"/>
      <c r="E6" s="303"/>
      <c r="F6" s="303"/>
      <c r="G6" s="303"/>
      <c r="H6" s="303"/>
      <c r="I6" s="303"/>
      <c r="J6" s="303"/>
      <c r="K6" s="303"/>
      <c r="L6" s="303"/>
      <c r="M6" s="303"/>
      <c r="N6" s="303"/>
      <c r="O6" s="303"/>
      <c r="P6" s="303"/>
      <c r="Q6" s="303"/>
      <c r="R6" s="303"/>
      <c r="S6" s="303"/>
      <c r="T6" s="303"/>
      <c r="U6" s="303"/>
      <c r="V6" s="303"/>
      <c r="W6" s="303"/>
      <c r="X6" s="303"/>
      <c r="Y6" s="303"/>
      <c r="Z6" s="307"/>
      <c r="AA6" s="308"/>
      <c r="AB6" s="308"/>
      <c r="AC6" s="308"/>
      <c r="AD6" s="308"/>
      <c r="AE6" s="308"/>
      <c r="AF6" s="308"/>
      <c r="AG6" s="308"/>
      <c r="AH6" s="308"/>
      <c r="AI6" s="308"/>
      <c r="AJ6" s="308"/>
      <c r="AK6" s="308"/>
      <c r="AL6" s="308"/>
    </row>
    <row r="7" spans="2:38" ht="20.100000000000001" customHeight="1" thickBot="1">
      <c r="B7" s="301" t="s">
        <v>289</v>
      </c>
    </row>
    <row r="8" spans="2:38" ht="20.100000000000001" customHeight="1" thickTop="1" thickBot="1">
      <c r="C8" s="1128" t="s">
        <v>290</v>
      </c>
      <c r="D8" s="1116"/>
      <c r="E8" s="1117"/>
      <c r="F8" s="306" t="s">
        <v>291</v>
      </c>
      <c r="G8" s="309"/>
      <c r="H8" s="309"/>
      <c r="I8" s="309"/>
      <c r="J8" s="309"/>
      <c r="K8" s="309"/>
      <c r="L8" s="309"/>
      <c r="M8" s="309"/>
      <c r="N8" s="309"/>
      <c r="O8" s="309"/>
      <c r="P8" s="309"/>
      <c r="Q8" s="1123"/>
      <c r="R8" s="1124"/>
      <c r="S8" s="1125"/>
      <c r="T8" s="310"/>
      <c r="U8" s="311"/>
      <c r="V8" s="312"/>
      <c r="W8" s="1129"/>
      <c r="X8" s="1130"/>
      <c r="Y8" s="1131"/>
      <c r="Z8" s="301" t="s">
        <v>292</v>
      </c>
      <c r="AH8" s="313"/>
      <c r="AI8" s="306"/>
      <c r="AJ8" s="309"/>
      <c r="AK8" s="309"/>
      <c r="AL8" s="309"/>
    </row>
    <row r="9" spans="2:38" ht="15" customHeight="1" thickTop="1">
      <c r="C9" s="313"/>
      <c r="D9" s="313"/>
      <c r="E9" s="313"/>
      <c r="F9" s="306"/>
      <c r="G9" s="309"/>
      <c r="H9" s="309"/>
      <c r="I9" s="309"/>
      <c r="J9" s="309"/>
      <c r="K9" s="309"/>
      <c r="L9" s="309"/>
      <c r="M9" s="309"/>
      <c r="N9" s="309"/>
      <c r="O9" s="309"/>
      <c r="P9" s="309"/>
      <c r="Q9" s="309"/>
      <c r="T9" s="313"/>
      <c r="U9" s="307"/>
      <c r="V9" s="314"/>
      <c r="X9" s="314"/>
      <c r="Y9" s="314"/>
      <c r="Z9" s="314"/>
      <c r="AA9" s="314"/>
      <c r="AB9" s="314"/>
      <c r="AC9" s="314"/>
      <c r="AD9" s="314"/>
      <c r="AE9" s="314"/>
      <c r="AF9" s="314"/>
      <c r="AG9" s="309"/>
      <c r="AH9" s="309"/>
      <c r="AI9" s="309"/>
      <c r="AJ9" s="309"/>
      <c r="AK9" s="309"/>
      <c r="AL9" s="309"/>
    </row>
    <row r="10" spans="2:38" ht="20.100000000000001" customHeight="1">
      <c r="B10" s="314" t="s">
        <v>293</v>
      </c>
      <c r="C10" s="308"/>
      <c r="D10" s="308"/>
      <c r="E10" s="308"/>
      <c r="F10" s="308"/>
      <c r="G10" s="303"/>
      <c r="H10" s="303"/>
      <c r="I10" s="303"/>
      <c r="J10" s="303"/>
      <c r="K10" s="303"/>
      <c r="L10" s="303"/>
      <c r="M10" s="303"/>
      <c r="N10" s="303"/>
      <c r="O10" s="303"/>
    </row>
    <row r="11" spans="2:38" ht="15" customHeight="1" thickBot="1">
      <c r="B11" s="314"/>
      <c r="C11" s="303"/>
      <c r="D11" s="303"/>
      <c r="E11" s="303"/>
      <c r="F11" s="303"/>
      <c r="G11" s="303"/>
      <c r="H11" s="303"/>
      <c r="I11" s="303"/>
      <c r="J11" s="303"/>
      <c r="K11" s="303"/>
      <c r="L11" s="303"/>
      <c r="M11" s="303"/>
      <c r="N11" s="308"/>
      <c r="O11" s="303"/>
    </row>
    <row r="12" spans="2:38" ht="20.100000000000001" customHeight="1" thickTop="1" thickBot="1">
      <c r="C12" s="314" t="s">
        <v>294</v>
      </c>
      <c r="D12" s="303"/>
      <c r="E12" s="303"/>
      <c r="F12" s="303"/>
      <c r="G12" s="303"/>
      <c r="H12" s="303"/>
      <c r="I12" s="303"/>
      <c r="J12" s="303"/>
      <c r="R12" s="307"/>
      <c r="S12" s="308"/>
      <c r="T12" s="308"/>
      <c r="U12" s="308"/>
      <c r="V12" s="308"/>
      <c r="W12" s="308"/>
      <c r="X12" s="308"/>
      <c r="Y12" s="308"/>
      <c r="Z12" s="308"/>
      <c r="AA12" s="1112"/>
      <c r="AB12" s="1113"/>
      <c r="AC12" s="1113"/>
      <c r="AD12" s="1113"/>
      <c r="AE12" s="1114"/>
      <c r="AF12" s="301" t="s">
        <v>295</v>
      </c>
    </row>
    <row r="13" spans="2:38" ht="15" customHeight="1" thickTop="1">
      <c r="C13" s="314"/>
      <c r="D13" s="303"/>
      <c r="E13" s="303"/>
      <c r="F13" s="303"/>
      <c r="G13" s="303"/>
      <c r="H13" s="303"/>
      <c r="I13" s="303"/>
      <c r="J13" s="303"/>
      <c r="K13" s="307"/>
      <c r="L13" s="308"/>
      <c r="M13" s="308"/>
      <c r="N13" s="308"/>
      <c r="O13" s="308"/>
      <c r="P13" s="308"/>
      <c r="Q13" s="308"/>
      <c r="R13" s="308"/>
      <c r="S13" s="308"/>
      <c r="T13" s="308"/>
      <c r="U13" s="315"/>
      <c r="V13" s="315"/>
      <c r="W13" s="315"/>
    </row>
    <row r="14" spans="2:38" ht="20.100000000000001" customHeight="1">
      <c r="B14" s="314" t="s">
        <v>296</v>
      </c>
      <c r="C14" s="316"/>
      <c r="D14" s="309"/>
      <c r="E14" s="309"/>
      <c r="F14" s="309"/>
      <c r="G14" s="309"/>
      <c r="H14" s="309"/>
      <c r="I14" s="309"/>
      <c r="J14" s="309"/>
      <c r="K14" s="309"/>
      <c r="L14" s="309"/>
      <c r="M14" s="309"/>
      <c r="N14" s="309"/>
      <c r="O14" s="309"/>
      <c r="P14" s="309"/>
      <c r="Q14" s="309"/>
      <c r="R14" s="309"/>
      <c r="S14" s="309"/>
      <c r="T14" s="309"/>
      <c r="U14" s="309"/>
      <c r="V14" s="309"/>
      <c r="W14" s="309"/>
      <c r="X14" s="309"/>
      <c r="Y14" s="309"/>
      <c r="Z14" s="309"/>
      <c r="AA14" s="309"/>
      <c r="AB14" s="309"/>
      <c r="AC14" s="309"/>
      <c r="AD14" s="309"/>
      <c r="AE14" s="309"/>
      <c r="AF14" s="309"/>
      <c r="AG14" s="309"/>
    </row>
    <row r="15" spans="2:38" ht="15" customHeight="1"/>
    <row r="16" spans="2:38" ht="20.100000000000001" customHeight="1" thickBot="1">
      <c r="C16" s="1094" t="s">
        <v>297</v>
      </c>
      <c r="D16" s="1094"/>
      <c r="E16" s="1094"/>
      <c r="M16" s="306"/>
      <c r="N16" s="1093" t="s">
        <v>298</v>
      </c>
      <c r="O16" s="1093"/>
      <c r="P16" s="1093"/>
      <c r="Q16" s="1093"/>
      <c r="R16" s="1093"/>
      <c r="T16" s="1110" t="s">
        <v>299</v>
      </c>
      <c r="U16" s="1110"/>
      <c r="V16" s="1110"/>
      <c r="W16" s="1110"/>
      <c r="X16" s="1110"/>
      <c r="Y16" s="1110"/>
      <c r="Z16" s="1110"/>
      <c r="AA16" s="309"/>
      <c r="AB16" s="1110" t="s">
        <v>300</v>
      </c>
      <c r="AC16" s="1110"/>
      <c r="AD16" s="1110"/>
      <c r="AE16" s="1110"/>
      <c r="AF16" s="1110"/>
      <c r="AG16" s="1110"/>
      <c r="AH16" s="1110"/>
      <c r="AI16" s="1110"/>
    </row>
    <row r="17" spans="2:39" ht="20.100000000000001" customHeight="1" thickTop="1" thickBot="1">
      <c r="C17" s="1115"/>
      <c r="D17" s="1116"/>
      <c r="E17" s="1117"/>
      <c r="F17" s="1118" t="s">
        <v>301</v>
      </c>
      <c r="G17" s="1119"/>
      <c r="H17" s="1119"/>
      <c r="I17" s="303" t="s">
        <v>302</v>
      </c>
      <c r="J17" s="1110" t="s">
        <v>303</v>
      </c>
      <c r="K17" s="1110"/>
      <c r="L17" s="1110"/>
      <c r="M17" s="308" t="s">
        <v>304</v>
      </c>
      <c r="N17" s="1120">
        <f>C17*400</f>
        <v>0</v>
      </c>
      <c r="O17" s="1121"/>
      <c r="P17" s="1121"/>
      <c r="Q17" s="1121"/>
      <c r="R17" s="1122"/>
      <c r="S17" s="317" t="s">
        <v>305</v>
      </c>
      <c r="T17" s="318"/>
      <c r="U17" s="1123">
        <f>AA12</f>
        <v>0</v>
      </c>
      <c r="V17" s="1124"/>
      <c r="W17" s="1124"/>
      <c r="X17" s="1124"/>
      <c r="Y17" s="1125"/>
      <c r="Z17" s="314" t="s">
        <v>295</v>
      </c>
      <c r="AA17" s="319"/>
      <c r="AB17" s="1107" t="str">
        <f>IFERROR(ROUNDDOWN(N17/U17*10,0),"")</f>
        <v/>
      </c>
      <c r="AC17" s="1108"/>
      <c r="AD17" s="1108"/>
      <c r="AE17" s="1108"/>
      <c r="AF17" s="1108"/>
      <c r="AG17" s="1109"/>
      <c r="AH17" s="307" t="s">
        <v>305</v>
      </c>
      <c r="AI17" s="306"/>
    </row>
    <row r="18" spans="2:39" ht="20.100000000000001" customHeight="1" thickTop="1">
      <c r="C18" s="1110" t="s">
        <v>306</v>
      </c>
      <c r="D18" s="1110"/>
      <c r="E18" s="1110"/>
      <c r="F18" s="1110"/>
      <c r="G18" s="1110"/>
      <c r="H18" s="1110"/>
      <c r="I18" s="1110"/>
      <c r="J18" s="1110"/>
      <c r="K18" s="1110"/>
      <c r="M18" s="313"/>
      <c r="T18" s="313"/>
      <c r="AB18" s="1111" t="s">
        <v>307</v>
      </c>
      <c r="AC18" s="1111"/>
      <c r="AD18" s="1111"/>
      <c r="AE18" s="1111"/>
      <c r="AF18" s="1111"/>
      <c r="AG18" s="1111"/>
      <c r="AH18" s="320"/>
      <c r="AI18" s="320"/>
    </row>
    <row r="19" spans="2:39" ht="15" customHeight="1">
      <c r="F19" s="309"/>
      <c r="G19" s="309"/>
      <c r="H19" s="309"/>
      <c r="I19" s="303"/>
      <c r="J19" s="303"/>
      <c r="K19" s="303"/>
      <c r="L19" s="303"/>
      <c r="M19" s="303"/>
    </row>
    <row r="20" spans="2:39" ht="20.100000000000001" customHeight="1">
      <c r="B20" s="314" t="s">
        <v>308</v>
      </c>
      <c r="C20" s="309"/>
      <c r="D20" s="309"/>
      <c r="E20" s="309"/>
      <c r="F20" s="309"/>
      <c r="G20" s="309"/>
      <c r="H20" s="309"/>
      <c r="I20" s="309"/>
      <c r="J20" s="309"/>
      <c r="K20" s="309"/>
      <c r="L20" s="309"/>
      <c r="M20" s="309"/>
      <c r="N20" s="309"/>
      <c r="O20" s="309"/>
      <c r="P20" s="309"/>
      <c r="Q20" s="309"/>
      <c r="R20" s="309"/>
      <c r="S20" s="309"/>
      <c r="T20" s="309"/>
      <c r="U20" s="309"/>
      <c r="V20" s="309"/>
      <c r="W20" s="309"/>
      <c r="X20" s="309"/>
      <c r="Y20" s="309"/>
      <c r="Z20" s="309"/>
      <c r="AA20" s="309"/>
      <c r="AB20" s="309"/>
      <c r="AC20" s="309"/>
      <c r="AD20" s="309"/>
      <c r="AE20" s="309"/>
      <c r="AF20" s="309"/>
      <c r="AG20" s="309"/>
      <c r="AH20" s="309"/>
      <c r="AI20" s="309"/>
      <c r="AJ20" s="309"/>
      <c r="AK20" s="309"/>
      <c r="AL20" s="309"/>
      <c r="AM20" s="309"/>
    </row>
    <row r="21" spans="2:39" ht="15" customHeight="1">
      <c r="B21" s="303"/>
      <c r="C21" s="314"/>
      <c r="D21" s="314"/>
      <c r="E21" s="314"/>
      <c r="F21" s="314"/>
      <c r="G21" s="314"/>
      <c r="H21" s="314"/>
      <c r="I21" s="314"/>
      <c r="J21" s="314"/>
      <c r="K21" s="314"/>
      <c r="L21" s="314"/>
      <c r="M21" s="314"/>
      <c r="N21" s="314"/>
      <c r="O21" s="314"/>
      <c r="P21" s="314"/>
      <c r="Q21" s="314"/>
      <c r="R21" s="314"/>
      <c r="S21" s="314"/>
      <c r="T21" s="314"/>
      <c r="U21" s="314"/>
      <c r="V21" s="314"/>
      <c r="W21" s="314"/>
      <c r="X21" s="314"/>
      <c r="Y21" s="314"/>
      <c r="Z21" s="314"/>
      <c r="AA21" s="314"/>
      <c r="AB21" s="314"/>
      <c r="AC21" s="314"/>
      <c r="AD21" s="314"/>
      <c r="AE21" s="314"/>
      <c r="AF21" s="314"/>
      <c r="AG21" s="314"/>
      <c r="AH21" s="314"/>
      <c r="AI21" s="314"/>
      <c r="AJ21" s="314"/>
      <c r="AK21" s="314"/>
      <c r="AL21" s="314"/>
      <c r="AM21" s="314"/>
    </row>
    <row r="22" spans="2:39" ht="20.100000000000001" customHeight="1">
      <c r="C22" s="1094" t="s">
        <v>309</v>
      </c>
      <c r="D22" s="1094"/>
      <c r="E22" s="1094"/>
      <c r="F22" s="1094"/>
      <c r="G22" s="1094"/>
      <c r="J22" s="1094" t="s">
        <v>310</v>
      </c>
      <c r="K22" s="1094"/>
      <c r="L22" s="1094"/>
      <c r="M22" s="1094"/>
      <c r="N22" s="1094"/>
      <c r="O22" s="1094"/>
      <c r="P22" s="1094"/>
      <c r="Q22" s="1094"/>
      <c r="R22" s="1094"/>
      <c r="T22" s="1094" t="s">
        <v>311</v>
      </c>
      <c r="U22" s="1094"/>
      <c r="V22" s="1094"/>
      <c r="Z22" s="301" t="s">
        <v>312</v>
      </c>
    </row>
    <row r="23" spans="2:39" ht="20.100000000000001" customHeight="1" thickBot="1">
      <c r="C23" s="1093" t="s">
        <v>313</v>
      </c>
      <c r="D23" s="1093"/>
      <c r="E23" s="1093"/>
      <c r="F23" s="1093"/>
      <c r="G23" s="1093"/>
      <c r="K23" s="1014" t="s">
        <v>314</v>
      </c>
      <c r="L23" s="1014"/>
      <c r="M23" s="1014"/>
      <c r="N23" s="1014"/>
      <c r="O23" s="1014"/>
      <c r="P23" s="1014"/>
      <c r="T23" s="1014" t="s">
        <v>315</v>
      </c>
      <c r="U23" s="1014"/>
      <c r="V23" s="1014"/>
      <c r="Z23" s="1094" t="s">
        <v>316</v>
      </c>
      <c r="AA23" s="1094"/>
      <c r="AB23" s="1094"/>
      <c r="AC23" s="1094"/>
      <c r="AD23" s="1094"/>
      <c r="AE23" s="1094"/>
      <c r="AF23" s="1094"/>
    </row>
    <row r="24" spans="2:39" ht="20.100000000000001" customHeight="1">
      <c r="C24" s="1095" t="str">
        <f>IFERROR(AB17,"")</f>
        <v/>
      </c>
      <c r="D24" s="1096"/>
      <c r="E24" s="1096"/>
      <c r="F24" s="1096"/>
      <c r="G24" s="1097"/>
      <c r="I24" s="301" t="s">
        <v>302</v>
      </c>
      <c r="K24" s="1082" t="s">
        <v>317</v>
      </c>
      <c r="L24" s="1082"/>
      <c r="M24" s="1082"/>
      <c r="N24" s="1083">
        <v>1.39</v>
      </c>
      <c r="O24" s="1083"/>
      <c r="P24" s="1083"/>
      <c r="R24" s="301" t="s">
        <v>302</v>
      </c>
      <c r="T24" s="1084">
        <v>10</v>
      </c>
      <c r="U24" s="1084"/>
      <c r="V24" s="1084"/>
      <c r="X24" s="301" t="s">
        <v>304</v>
      </c>
      <c r="Z24" s="1076" t="s">
        <v>317</v>
      </c>
      <c r="AA24" s="1077"/>
      <c r="AB24" s="1085"/>
      <c r="AC24" s="1104" t="str">
        <f>IFERROR($C$24*N24/100*T24/100,"")</f>
        <v/>
      </c>
      <c r="AD24" s="1105"/>
      <c r="AE24" s="1105"/>
      <c r="AF24" s="1106"/>
    </row>
    <row r="25" spans="2:39" ht="20.100000000000001" customHeight="1">
      <c r="C25" s="1098"/>
      <c r="D25" s="1099"/>
      <c r="E25" s="1099"/>
      <c r="F25" s="1099"/>
      <c r="G25" s="1100"/>
      <c r="I25" s="301" t="s">
        <v>302</v>
      </c>
      <c r="K25" s="1082" t="s">
        <v>318</v>
      </c>
      <c r="L25" s="1082"/>
      <c r="M25" s="1082"/>
      <c r="N25" s="1083">
        <v>1.61</v>
      </c>
      <c r="O25" s="1083"/>
      <c r="P25" s="1083"/>
      <c r="R25" s="301" t="s">
        <v>302</v>
      </c>
      <c r="T25" s="1084">
        <v>90</v>
      </c>
      <c r="U25" s="1084"/>
      <c r="V25" s="1084"/>
      <c r="X25" s="301" t="s">
        <v>304</v>
      </c>
      <c r="Z25" s="1076" t="s">
        <v>318</v>
      </c>
      <c r="AA25" s="1077"/>
      <c r="AB25" s="1085"/>
      <c r="AC25" s="1086" t="str">
        <f>IFERROR($C$24*N25/100*T25/100,"")</f>
        <v/>
      </c>
      <c r="AD25" s="1087"/>
      <c r="AE25" s="1087"/>
      <c r="AF25" s="1088"/>
    </row>
    <row r="26" spans="2:39" ht="20.100000000000001" customHeight="1" thickBot="1">
      <c r="C26" s="1101"/>
      <c r="D26" s="1102"/>
      <c r="E26" s="1102"/>
      <c r="F26" s="1102"/>
      <c r="G26" s="1103"/>
      <c r="I26" s="301" t="s">
        <v>302</v>
      </c>
      <c r="K26" s="1082" t="s">
        <v>319</v>
      </c>
      <c r="L26" s="1082"/>
      <c r="M26" s="1082"/>
      <c r="N26" s="1089">
        <v>1.53</v>
      </c>
      <c r="O26" s="1089"/>
      <c r="P26" s="1089"/>
      <c r="R26" s="301" t="s">
        <v>302</v>
      </c>
      <c r="T26" s="1084">
        <v>90</v>
      </c>
      <c r="U26" s="1084"/>
      <c r="V26" s="1084"/>
      <c r="X26" s="301" t="s">
        <v>304</v>
      </c>
      <c r="Z26" s="1076" t="s">
        <v>319</v>
      </c>
      <c r="AA26" s="1077"/>
      <c r="AB26" s="1085"/>
      <c r="AC26" s="1090" t="str">
        <f>IFERROR($C$24*N26/100*T26/100,"")</f>
        <v/>
      </c>
      <c r="AD26" s="1091"/>
      <c r="AE26" s="1091"/>
      <c r="AF26" s="1092"/>
    </row>
    <row r="27" spans="2:39" ht="20.100000000000001" customHeight="1">
      <c r="C27" s="321"/>
      <c r="D27" s="321"/>
      <c r="E27" s="321"/>
      <c r="F27" s="321"/>
      <c r="G27" s="321"/>
      <c r="H27" s="322"/>
      <c r="I27" s="322"/>
      <c r="J27" s="322"/>
      <c r="K27" s="1064" t="s">
        <v>320</v>
      </c>
      <c r="L27" s="1065"/>
      <c r="M27" s="1066"/>
      <c r="N27" s="1067">
        <v>17.100000000000001</v>
      </c>
      <c r="O27" s="1068"/>
      <c r="P27" s="1069"/>
      <c r="Q27" s="322" t="s">
        <v>321</v>
      </c>
      <c r="R27" s="322"/>
      <c r="S27" s="322"/>
      <c r="T27" s="315"/>
      <c r="U27" s="315"/>
      <c r="V27" s="315"/>
      <c r="W27" s="322"/>
      <c r="X27" s="322"/>
      <c r="Y27" s="322"/>
      <c r="Z27" s="315"/>
      <c r="AA27" s="315"/>
      <c r="AB27" s="315"/>
      <c r="AC27" s="323"/>
      <c r="AD27" s="323"/>
      <c r="AE27" s="323"/>
      <c r="AF27" s="323"/>
    </row>
    <row r="28" spans="2:39" ht="20.100000000000001" customHeight="1">
      <c r="C28" s="301" t="s">
        <v>322</v>
      </c>
    </row>
    <row r="29" spans="2:39" ht="15" customHeight="1"/>
    <row r="30" spans="2:39" ht="20.100000000000001" customHeight="1">
      <c r="B30" s="314" t="s">
        <v>323</v>
      </c>
      <c r="C30" s="314"/>
      <c r="D30" s="314"/>
      <c r="E30" s="314"/>
      <c r="F30" s="314"/>
      <c r="G30" s="314"/>
      <c r="H30" s="314"/>
      <c r="I30" s="314"/>
      <c r="J30" s="314"/>
      <c r="K30" s="314"/>
      <c r="L30" s="314"/>
      <c r="M30" s="314"/>
      <c r="N30" s="314"/>
      <c r="O30" s="314"/>
      <c r="P30" s="314"/>
      <c r="Q30" s="314"/>
      <c r="R30" s="314"/>
      <c r="S30" s="314"/>
      <c r="T30" s="314"/>
      <c r="U30" s="314"/>
      <c r="V30" s="314"/>
      <c r="W30" s="314"/>
      <c r="X30" s="314"/>
      <c r="Y30" s="314"/>
      <c r="Z30" s="314"/>
      <c r="AA30" s="314"/>
      <c r="AB30" s="314"/>
      <c r="AC30" s="314"/>
      <c r="AD30" s="314"/>
      <c r="AE30" s="314"/>
      <c r="AF30" s="314"/>
      <c r="AG30" s="314"/>
      <c r="AH30" s="314"/>
    </row>
    <row r="31" spans="2:39" ht="20.100000000000001" customHeight="1">
      <c r="B31" s="314"/>
      <c r="C31" s="314" t="s">
        <v>324</v>
      </c>
      <c r="D31" s="314"/>
      <c r="E31" s="314"/>
      <c r="F31" s="314"/>
      <c r="G31" s="314"/>
      <c r="H31" s="314"/>
      <c r="I31" s="314"/>
      <c r="J31" s="314"/>
      <c r="K31" s="314"/>
      <c r="L31" s="314"/>
      <c r="M31" s="314"/>
      <c r="N31" s="314"/>
      <c r="O31" s="314"/>
      <c r="P31" s="314"/>
      <c r="Q31" s="314"/>
      <c r="R31" s="314"/>
      <c r="S31" s="314"/>
      <c r="T31" s="314"/>
      <c r="U31" s="314"/>
      <c r="V31" s="314"/>
      <c r="W31" s="314"/>
      <c r="X31" s="314"/>
      <c r="Y31" s="314"/>
      <c r="Z31" s="314"/>
      <c r="AA31" s="314"/>
      <c r="AB31" s="314"/>
      <c r="AC31" s="314"/>
      <c r="AD31" s="314"/>
      <c r="AE31" s="314"/>
      <c r="AF31" s="314"/>
      <c r="AG31" s="314"/>
      <c r="AH31" s="314"/>
    </row>
    <row r="32" spans="2:39" ht="19.5" customHeight="1">
      <c r="B32" s="314"/>
      <c r="C32" s="324" t="s">
        <v>325</v>
      </c>
      <c r="D32" s="314"/>
      <c r="E32" s="314"/>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row>
    <row r="33" spans="2:37" ht="20.100000000000001" customHeight="1">
      <c r="C33" s="325" t="s">
        <v>326</v>
      </c>
      <c r="D33" s="326"/>
      <c r="E33" s="326"/>
      <c r="F33" s="326"/>
      <c r="G33" s="326"/>
      <c r="H33" s="326"/>
      <c r="I33" s="326"/>
      <c r="J33" s="326"/>
      <c r="K33" s="326"/>
      <c r="L33" s="326"/>
      <c r="M33" s="326"/>
      <c r="N33" s="326"/>
      <c r="O33" s="326"/>
      <c r="P33" s="326"/>
      <c r="Q33" s="326"/>
      <c r="R33" s="326"/>
      <c r="S33" s="326"/>
      <c r="T33" s="326"/>
      <c r="U33" s="326"/>
      <c r="V33" s="326"/>
      <c r="W33" s="326"/>
      <c r="X33" s="326"/>
      <c r="Y33" s="326"/>
      <c r="Z33" s="326"/>
      <c r="AA33" s="326"/>
      <c r="AB33" s="326"/>
      <c r="AC33" s="326"/>
      <c r="AD33" s="326"/>
      <c r="AE33" s="326"/>
      <c r="AF33" s="326"/>
      <c r="AG33" s="326"/>
      <c r="AH33" s="326"/>
      <c r="AI33" s="326"/>
      <c r="AJ33" s="326"/>
      <c r="AK33" s="326"/>
    </row>
    <row r="34" spans="2:37" ht="20.100000000000001" customHeight="1">
      <c r="C34" s="325"/>
      <c r="D34" s="325" t="s">
        <v>327</v>
      </c>
      <c r="E34" s="326"/>
      <c r="F34" s="326"/>
      <c r="G34" s="326"/>
      <c r="H34" s="326"/>
      <c r="I34" s="326"/>
      <c r="J34" s="326"/>
      <c r="K34" s="326"/>
      <c r="L34" s="326"/>
      <c r="M34" s="326"/>
      <c r="N34" s="326"/>
      <c r="O34" s="326"/>
      <c r="P34" s="326"/>
      <c r="Q34" s="326"/>
      <c r="R34" s="326"/>
      <c r="S34" s="326"/>
      <c r="T34" s="326"/>
      <c r="U34" s="326"/>
      <c r="V34" s="326"/>
      <c r="W34" s="326"/>
      <c r="X34" s="326"/>
      <c r="Y34" s="326"/>
      <c r="Z34" s="326"/>
      <c r="AA34" s="326"/>
      <c r="AB34" s="326"/>
      <c r="AC34" s="326"/>
      <c r="AD34" s="326"/>
      <c r="AE34" s="326"/>
      <c r="AF34" s="326"/>
      <c r="AG34" s="326"/>
      <c r="AH34" s="326"/>
      <c r="AI34" s="326"/>
      <c r="AJ34" s="326"/>
      <c r="AK34" s="326"/>
    </row>
    <row r="35" spans="2:37" ht="15" customHeight="1">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row>
    <row r="36" spans="2:37" ht="20.100000000000001" customHeight="1">
      <c r="C36" s="1050" t="s">
        <v>328</v>
      </c>
      <c r="D36" s="1051"/>
      <c r="E36" s="1051"/>
      <c r="F36" s="1051"/>
      <c r="G36" s="1051"/>
      <c r="H36" s="1051"/>
      <c r="I36" s="1051"/>
      <c r="J36" s="1051"/>
      <c r="K36" s="1051"/>
      <c r="L36" s="1051"/>
      <c r="M36" s="1051"/>
      <c r="N36" s="1052"/>
      <c r="O36" s="1073" t="s">
        <v>329</v>
      </c>
      <c r="P36" s="1074"/>
      <c r="Q36" s="1074"/>
      <c r="R36" s="1074"/>
      <c r="S36" s="1074"/>
      <c r="T36" s="1074"/>
      <c r="U36" s="1074"/>
      <c r="V36" s="1074"/>
      <c r="W36" s="1075"/>
      <c r="X36" s="1050" t="s">
        <v>330</v>
      </c>
      <c r="Y36" s="1051"/>
      <c r="Z36" s="1051"/>
      <c r="AA36" s="1052"/>
      <c r="AB36" s="1076" t="s">
        <v>331</v>
      </c>
      <c r="AC36" s="1077"/>
      <c r="AD36" s="1077"/>
      <c r="AE36" s="1077"/>
      <c r="AF36" s="1077"/>
      <c r="AG36" s="1077"/>
      <c r="AH36" s="1077"/>
      <c r="AI36" s="1077"/>
      <c r="AJ36" s="1078"/>
    </row>
    <row r="37" spans="2:37" ht="20.100000000000001" customHeight="1" thickBot="1">
      <c r="C37" s="1070"/>
      <c r="D37" s="1071"/>
      <c r="E37" s="1071"/>
      <c r="F37" s="1071"/>
      <c r="G37" s="1071"/>
      <c r="H37" s="1071"/>
      <c r="I37" s="1071"/>
      <c r="J37" s="1071"/>
      <c r="K37" s="1071"/>
      <c r="L37" s="1071"/>
      <c r="M37" s="1071"/>
      <c r="N37" s="1072"/>
      <c r="O37" s="1050" t="s">
        <v>317</v>
      </c>
      <c r="P37" s="1051"/>
      <c r="Q37" s="1052"/>
      <c r="R37" s="1050" t="s">
        <v>318</v>
      </c>
      <c r="S37" s="1051"/>
      <c r="T37" s="1052"/>
      <c r="U37" s="1050" t="s">
        <v>319</v>
      </c>
      <c r="V37" s="1051"/>
      <c r="W37" s="1052"/>
      <c r="X37" s="1079" t="s">
        <v>332</v>
      </c>
      <c r="Y37" s="1080"/>
      <c r="Z37" s="1080"/>
      <c r="AA37" s="1081"/>
      <c r="AB37" s="1050" t="s">
        <v>333</v>
      </c>
      <c r="AC37" s="1051"/>
      <c r="AD37" s="1052"/>
      <c r="AE37" s="1050" t="s">
        <v>334</v>
      </c>
      <c r="AF37" s="1051"/>
      <c r="AG37" s="1052"/>
      <c r="AH37" s="1050" t="s">
        <v>335</v>
      </c>
      <c r="AI37" s="1051"/>
      <c r="AJ37" s="1052"/>
    </row>
    <row r="38" spans="2:37" ht="20.100000000000001" customHeight="1" thickBot="1">
      <c r="B38" s="327"/>
      <c r="C38" s="1053" t="s">
        <v>336</v>
      </c>
      <c r="D38" s="1053"/>
      <c r="E38" s="1053"/>
      <c r="F38" s="1053"/>
      <c r="G38" s="1053"/>
      <c r="H38" s="1053"/>
      <c r="I38" s="1053"/>
      <c r="J38" s="1053"/>
      <c r="K38" s="1053"/>
      <c r="L38" s="1053"/>
      <c r="M38" s="1053"/>
      <c r="N38" s="1054"/>
      <c r="O38" s="1055">
        <f>N24</f>
        <v>1.39</v>
      </c>
      <c r="P38" s="1056"/>
      <c r="Q38" s="1057"/>
      <c r="R38" s="1055">
        <f>N25</f>
        <v>1.61</v>
      </c>
      <c r="S38" s="1056"/>
      <c r="T38" s="1057"/>
      <c r="U38" s="1058">
        <f>N26</f>
        <v>1.53</v>
      </c>
      <c r="V38" s="1059"/>
      <c r="W38" s="1059"/>
      <c r="X38" s="1060" t="str">
        <f>C24</f>
        <v/>
      </c>
      <c r="Y38" s="1061"/>
      <c r="Z38" s="1061"/>
      <c r="AA38" s="1062"/>
      <c r="AB38" s="1044" t="str">
        <f>AC24</f>
        <v/>
      </c>
      <c r="AC38" s="1044"/>
      <c r="AD38" s="1063"/>
      <c r="AE38" s="1043" t="str">
        <f>AC25</f>
        <v/>
      </c>
      <c r="AF38" s="1044"/>
      <c r="AG38" s="1063"/>
      <c r="AH38" s="1043" t="str">
        <f>AC26</f>
        <v/>
      </c>
      <c r="AI38" s="1044"/>
      <c r="AJ38" s="1045"/>
    </row>
    <row r="39" spans="2:37" ht="20.100000000000001" customHeight="1" thickTop="1">
      <c r="C39" s="1046"/>
      <c r="D39" s="1047"/>
      <c r="E39" s="1047"/>
      <c r="F39" s="1047"/>
      <c r="G39" s="1047"/>
      <c r="H39" s="1047"/>
      <c r="I39" s="1047"/>
      <c r="J39" s="1047"/>
      <c r="K39" s="1047"/>
      <c r="L39" s="1047"/>
      <c r="M39" s="1047"/>
      <c r="N39" s="1048"/>
      <c r="O39" s="1003" t="str">
        <f>IF($C39&lt;&gt;"",VLOOKUP($C39,$C$55:$W$72,13,FALSE),"")</f>
        <v/>
      </c>
      <c r="P39" s="1003"/>
      <c r="Q39" s="1005"/>
      <c r="R39" s="1006" t="str">
        <f>IF($C39&lt;&gt;"",VLOOKUP($C39,$C$55:$W$72,16,FALSE),"")</f>
        <v/>
      </c>
      <c r="S39" s="1003"/>
      <c r="T39" s="1005"/>
      <c r="U39" s="1006" t="str">
        <f>IF($C39&lt;&gt;"",VLOOKUP($C39,$C$55:$W$72,19,FALSE),"")</f>
        <v/>
      </c>
      <c r="V39" s="1003"/>
      <c r="W39" s="1003"/>
      <c r="X39" s="1046"/>
      <c r="Y39" s="1047"/>
      <c r="Z39" s="1047"/>
      <c r="AA39" s="1048"/>
      <c r="AB39" s="1049" t="str">
        <f>IF(X39&lt;&gt;"",$X39*$O39%,"")</f>
        <v/>
      </c>
      <c r="AC39" s="997"/>
      <c r="AD39" s="997"/>
      <c r="AE39" s="997" t="str">
        <f>IF(X39&lt;&gt;"",$X39*$P39%,"")</f>
        <v/>
      </c>
      <c r="AF39" s="997"/>
      <c r="AG39" s="997"/>
      <c r="AH39" s="997" t="str">
        <f>IF(X39&lt;&gt;"",$X39*$U39%,"")</f>
        <v/>
      </c>
      <c r="AI39" s="997"/>
      <c r="AJ39" s="998"/>
    </row>
    <row r="40" spans="2:37" ht="20.100000000000001" customHeight="1">
      <c r="C40" s="1002"/>
      <c r="D40" s="1003"/>
      <c r="E40" s="1003"/>
      <c r="F40" s="1003"/>
      <c r="G40" s="1003"/>
      <c r="H40" s="1003"/>
      <c r="I40" s="1003"/>
      <c r="J40" s="1003"/>
      <c r="K40" s="1003"/>
      <c r="L40" s="1003"/>
      <c r="M40" s="1003"/>
      <c r="N40" s="1004"/>
      <c r="O40" s="1003" t="str">
        <f t="shared" ref="O40:O45" si="0">IF($C40&lt;&gt;"",VLOOKUP($C40,$C$55:$W$72,13,FALSE),"")</f>
        <v/>
      </c>
      <c r="P40" s="1003"/>
      <c r="Q40" s="1005"/>
      <c r="R40" s="1006" t="str">
        <f t="shared" ref="R40:R45" si="1">IF($C40&lt;&gt;"",VLOOKUP($C40,$C$55:$W$72,16,FALSE),"")</f>
        <v/>
      </c>
      <c r="S40" s="1003"/>
      <c r="T40" s="1005"/>
      <c r="U40" s="1006" t="str">
        <f t="shared" ref="U40:U45" si="2">IF($C40&lt;&gt;"",VLOOKUP($C40,$C$55:$W$72,19,FALSE),"")</f>
        <v/>
      </c>
      <c r="V40" s="1003"/>
      <c r="W40" s="1003"/>
      <c r="X40" s="1002"/>
      <c r="Y40" s="1003"/>
      <c r="Z40" s="1003"/>
      <c r="AA40" s="1004"/>
      <c r="AB40" s="995" t="str">
        <f t="shared" ref="AB40:AB45" si="3">IF(X40&lt;&gt;"",$X40*$O40%,"")</f>
        <v/>
      </c>
      <c r="AC40" s="995"/>
      <c r="AD40" s="996"/>
      <c r="AE40" s="997" t="str">
        <f t="shared" ref="AE40:AE45" si="4">IF(X40&lt;&gt;"",$X40*$P40%,"")</f>
        <v/>
      </c>
      <c r="AF40" s="997"/>
      <c r="AG40" s="997"/>
      <c r="AH40" s="997" t="str">
        <f t="shared" ref="AH40:AH45" si="5">IF(X40&lt;&gt;"",$X40*$U40%,"")</f>
        <v/>
      </c>
      <c r="AI40" s="997"/>
      <c r="AJ40" s="998"/>
    </row>
    <row r="41" spans="2:37" ht="20.100000000000001" customHeight="1">
      <c r="C41" s="1002"/>
      <c r="D41" s="1003"/>
      <c r="E41" s="1003"/>
      <c r="F41" s="1003"/>
      <c r="G41" s="1003"/>
      <c r="H41" s="1003"/>
      <c r="I41" s="1003"/>
      <c r="J41" s="1003"/>
      <c r="K41" s="1003"/>
      <c r="L41" s="1003"/>
      <c r="M41" s="1003"/>
      <c r="N41" s="1004"/>
      <c r="O41" s="1003" t="str">
        <f t="shared" si="0"/>
        <v/>
      </c>
      <c r="P41" s="1003"/>
      <c r="Q41" s="1005"/>
      <c r="R41" s="1006" t="str">
        <f t="shared" si="1"/>
        <v/>
      </c>
      <c r="S41" s="1003"/>
      <c r="T41" s="1005"/>
      <c r="U41" s="1006" t="str">
        <f t="shared" si="2"/>
        <v/>
      </c>
      <c r="V41" s="1003"/>
      <c r="W41" s="1003"/>
      <c r="X41" s="1002"/>
      <c r="Y41" s="1003"/>
      <c r="Z41" s="1003"/>
      <c r="AA41" s="1004"/>
      <c r="AB41" s="995" t="str">
        <f t="shared" si="3"/>
        <v/>
      </c>
      <c r="AC41" s="995"/>
      <c r="AD41" s="996"/>
      <c r="AE41" s="997" t="str">
        <f t="shared" si="4"/>
        <v/>
      </c>
      <c r="AF41" s="997"/>
      <c r="AG41" s="997"/>
      <c r="AH41" s="997" t="str">
        <f t="shared" si="5"/>
        <v/>
      </c>
      <c r="AI41" s="997"/>
      <c r="AJ41" s="998"/>
    </row>
    <row r="42" spans="2:37" ht="20.100000000000001" customHeight="1">
      <c r="C42" s="1002"/>
      <c r="D42" s="1003"/>
      <c r="E42" s="1003"/>
      <c r="F42" s="1003"/>
      <c r="G42" s="1003"/>
      <c r="H42" s="1003"/>
      <c r="I42" s="1003"/>
      <c r="J42" s="1003"/>
      <c r="K42" s="1003"/>
      <c r="L42" s="1003"/>
      <c r="M42" s="1003"/>
      <c r="N42" s="1004"/>
      <c r="O42" s="1003" t="str">
        <f t="shared" si="0"/>
        <v/>
      </c>
      <c r="P42" s="1003"/>
      <c r="Q42" s="1005"/>
      <c r="R42" s="1006" t="str">
        <f t="shared" si="1"/>
        <v/>
      </c>
      <c r="S42" s="1003"/>
      <c r="T42" s="1005"/>
      <c r="U42" s="1006" t="str">
        <f t="shared" si="2"/>
        <v/>
      </c>
      <c r="V42" s="1003"/>
      <c r="W42" s="1003"/>
      <c r="X42" s="1002"/>
      <c r="Y42" s="1003"/>
      <c r="Z42" s="1003"/>
      <c r="AA42" s="1004"/>
      <c r="AB42" s="995" t="str">
        <f t="shared" si="3"/>
        <v/>
      </c>
      <c r="AC42" s="995"/>
      <c r="AD42" s="996"/>
      <c r="AE42" s="997" t="str">
        <f t="shared" si="4"/>
        <v/>
      </c>
      <c r="AF42" s="997"/>
      <c r="AG42" s="997"/>
      <c r="AH42" s="997" t="str">
        <f t="shared" si="5"/>
        <v/>
      </c>
      <c r="AI42" s="997"/>
      <c r="AJ42" s="998"/>
    </row>
    <row r="43" spans="2:37" ht="20.100000000000001" customHeight="1">
      <c r="C43" s="1002"/>
      <c r="D43" s="1003"/>
      <c r="E43" s="1003"/>
      <c r="F43" s="1003"/>
      <c r="G43" s="1003"/>
      <c r="H43" s="1003"/>
      <c r="I43" s="1003"/>
      <c r="J43" s="1003"/>
      <c r="K43" s="1003"/>
      <c r="L43" s="1003"/>
      <c r="M43" s="1003"/>
      <c r="N43" s="1004"/>
      <c r="O43" s="1003" t="str">
        <f t="shared" si="0"/>
        <v/>
      </c>
      <c r="P43" s="1003"/>
      <c r="Q43" s="1005"/>
      <c r="R43" s="1006" t="str">
        <f t="shared" si="1"/>
        <v/>
      </c>
      <c r="S43" s="1003"/>
      <c r="T43" s="1005"/>
      <c r="U43" s="1006" t="str">
        <f t="shared" si="2"/>
        <v/>
      </c>
      <c r="V43" s="1003"/>
      <c r="W43" s="1003"/>
      <c r="X43" s="1002"/>
      <c r="Y43" s="1003"/>
      <c r="Z43" s="1003"/>
      <c r="AA43" s="1004"/>
      <c r="AB43" s="995" t="str">
        <f t="shared" si="3"/>
        <v/>
      </c>
      <c r="AC43" s="995"/>
      <c r="AD43" s="996"/>
      <c r="AE43" s="997" t="str">
        <f t="shared" si="4"/>
        <v/>
      </c>
      <c r="AF43" s="997"/>
      <c r="AG43" s="997"/>
      <c r="AH43" s="997" t="str">
        <f t="shared" si="5"/>
        <v/>
      </c>
      <c r="AI43" s="997"/>
      <c r="AJ43" s="998"/>
    </row>
    <row r="44" spans="2:37" ht="20.100000000000001" customHeight="1">
      <c r="C44" s="1002"/>
      <c r="D44" s="1003"/>
      <c r="E44" s="1003"/>
      <c r="F44" s="1003"/>
      <c r="G44" s="1003"/>
      <c r="H44" s="1003"/>
      <c r="I44" s="1003"/>
      <c r="J44" s="1003"/>
      <c r="K44" s="1003"/>
      <c r="L44" s="1003"/>
      <c r="M44" s="1003"/>
      <c r="N44" s="1004"/>
      <c r="O44" s="1003" t="str">
        <f t="shared" si="0"/>
        <v/>
      </c>
      <c r="P44" s="1003"/>
      <c r="Q44" s="1005"/>
      <c r="R44" s="1006" t="str">
        <f t="shared" si="1"/>
        <v/>
      </c>
      <c r="S44" s="1003"/>
      <c r="T44" s="1005"/>
      <c r="U44" s="1006" t="str">
        <f t="shared" si="2"/>
        <v/>
      </c>
      <c r="V44" s="1003"/>
      <c r="W44" s="1003"/>
      <c r="X44" s="1002"/>
      <c r="Y44" s="1003"/>
      <c r="Z44" s="1003"/>
      <c r="AA44" s="1004"/>
      <c r="AB44" s="995" t="str">
        <f t="shared" si="3"/>
        <v/>
      </c>
      <c r="AC44" s="995"/>
      <c r="AD44" s="996"/>
      <c r="AE44" s="997" t="str">
        <f t="shared" si="4"/>
        <v/>
      </c>
      <c r="AF44" s="997"/>
      <c r="AG44" s="997"/>
      <c r="AH44" s="997" t="str">
        <f t="shared" si="5"/>
        <v/>
      </c>
      <c r="AI44" s="997"/>
      <c r="AJ44" s="998"/>
    </row>
    <row r="45" spans="2:37" ht="20.100000000000001" customHeight="1" thickBot="1">
      <c r="C45" s="1038"/>
      <c r="D45" s="1039"/>
      <c r="E45" s="1039"/>
      <c r="F45" s="1039"/>
      <c r="G45" s="1039"/>
      <c r="H45" s="1039"/>
      <c r="I45" s="1039"/>
      <c r="J45" s="1039"/>
      <c r="K45" s="1039"/>
      <c r="L45" s="1039"/>
      <c r="M45" s="1039"/>
      <c r="N45" s="1040"/>
      <c r="O45" s="1003" t="str">
        <f t="shared" si="0"/>
        <v/>
      </c>
      <c r="P45" s="1003"/>
      <c r="Q45" s="1005"/>
      <c r="R45" s="1006" t="str">
        <f t="shared" si="1"/>
        <v/>
      </c>
      <c r="S45" s="1003"/>
      <c r="T45" s="1005"/>
      <c r="U45" s="1006" t="str">
        <f t="shared" si="2"/>
        <v/>
      </c>
      <c r="V45" s="1003"/>
      <c r="W45" s="1003"/>
      <c r="X45" s="1038"/>
      <c r="Y45" s="1039"/>
      <c r="Z45" s="1039"/>
      <c r="AA45" s="1040"/>
      <c r="AB45" s="995" t="str">
        <f t="shared" si="3"/>
        <v/>
      </c>
      <c r="AC45" s="995"/>
      <c r="AD45" s="996"/>
      <c r="AE45" s="997" t="str">
        <f t="shared" si="4"/>
        <v/>
      </c>
      <c r="AF45" s="997"/>
      <c r="AG45" s="997"/>
      <c r="AH45" s="1041" t="str">
        <f t="shared" si="5"/>
        <v/>
      </c>
      <c r="AI45" s="1041"/>
      <c r="AJ45" s="1042"/>
    </row>
    <row r="46" spans="2:37" ht="20.100000000000001" customHeight="1" thickTop="1" thickBot="1">
      <c r="C46" s="306"/>
      <c r="D46" s="306"/>
      <c r="E46" s="306"/>
      <c r="F46" s="306"/>
      <c r="G46" s="306"/>
      <c r="H46" s="306"/>
      <c r="I46" s="306"/>
      <c r="J46" s="306"/>
      <c r="K46" s="313"/>
      <c r="L46" s="313"/>
      <c r="M46" s="313"/>
      <c r="N46" s="313"/>
      <c r="O46" s="306"/>
      <c r="P46" s="306"/>
      <c r="Q46" s="306"/>
      <c r="R46" s="306"/>
      <c r="S46" s="306"/>
      <c r="T46" s="306"/>
      <c r="U46" s="306"/>
      <c r="V46" s="306"/>
      <c r="W46" s="328"/>
      <c r="X46" s="1024" t="s">
        <v>337</v>
      </c>
      <c r="Y46" s="1025"/>
      <c r="Z46" s="1025"/>
      <c r="AA46" s="1025"/>
      <c r="AB46" s="1026">
        <f>SUM(AB38:AD43)</f>
        <v>0</v>
      </c>
      <c r="AC46" s="1027"/>
      <c r="AD46" s="1028"/>
      <c r="AE46" s="1029">
        <f>SUM(AE38:AG43)</f>
        <v>0</v>
      </c>
      <c r="AF46" s="1027"/>
      <c r="AG46" s="1028"/>
      <c r="AH46" s="1030">
        <f>SUM(AH38:AJ43)</f>
        <v>0</v>
      </c>
      <c r="AI46" s="1031"/>
      <c r="AJ46" s="1032"/>
    </row>
    <row r="47" spans="2:37" ht="20.100000000000001" customHeight="1" thickBot="1">
      <c r="C47" s="306"/>
      <c r="D47" s="306"/>
      <c r="E47" s="306"/>
      <c r="F47" s="306"/>
      <c r="G47" s="306"/>
      <c r="H47" s="306"/>
      <c r="I47" s="306"/>
      <c r="J47" s="306"/>
      <c r="K47" s="313"/>
      <c r="L47" s="313"/>
      <c r="M47" s="313"/>
      <c r="N47" s="313"/>
      <c r="O47" s="306"/>
      <c r="P47" s="306"/>
      <c r="Q47" s="306"/>
      <c r="R47" s="306"/>
      <c r="S47" s="306"/>
      <c r="T47" s="306"/>
      <c r="U47" s="306"/>
      <c r="V47" s="306"/>
      <c r="W47" s="306"/>
      <c r="X47" s="1014" t="s">
        <v>338</v>
      </c>
      <c r="Y47" s="1033"/>
      <c r="Z47" s="1033"/>
      <c r="AA47" s="1034"/>
      <c r="AB47" s="1035">
        <f>AB46+AE46</f>
        <v>0</v>
      </c>
      <c r="AC47" s="1036"/>
      <c r="AD47" s="1036"/>
      <c r="AE47" s="1036"/>
      <c r="AF47" s="1036"/>
      <c r="AG47" s="1037"/>
      <c r="AH47" s="329"/>
      <c r="AI47" s="329"/>
      <c r="AJ47" s="329"/>
    </row>
    <row r="48" spans="2:37" ht="20.100000000000001" customHeight="1">
      <c r="C48" s="306"/>
      <c r="D48" s="306"/>
      <c r="E48" s="306"/>
      <c r="F48" s="306"/>
      <c r="G48" s="306"/>
      <c r="H48" s="306"/>
      <c r="I48" s="306"/>
      <c r="J48" s="306"/>
      <c r="K48" s="313"/>
      <c r="L48" s="313"/>
      <c r="M48" s="313"/>
      <c r="N48" s="313"/>
      <c r="O48" s="320"/>
      <c r="P48" s="320"/>
      <c r="Q48" s="320"/>
      <c r="R48" s="320"/>
      <c r="S48" s="320"/>
      <c r="T48" s="320"/>
      <c r="U48" s="320"/>
      <c r="V48" s="320"/>
      <c r="W48" s="320"/>
      <c r="X48" s="308"/>
      <c r="Y48" s="308"/>
      <c r="Z48" s="308"/>
      <c r="AA48" s="308"/>
      <c r="AB48" s="1013"/>
      <c r="AC48" s="1013"/>
      <c r="AD48" s="1013"/>
      <c r="AE48" s="1013"/>
      <c r="AF48" s="1013"/>
      <c r="AG48" s="1013"/>
      <c r="AH48" s="329"/>
      <c r="AI48" s="329"/>
      <c r="AJ48" s="329"/>
    </row>
    <row r="49" spans="1:36" ht="20.100000000000001" customHeight="1">
      <c r="C49" s="306"/>
      <c r="D49" s="306"/>
      <c r="E49" s="306"/>
      <c r="F49" s="306"/>
      <c r="G49" s="306"/>
      <c r="H49" s="306"/>
      <c r="I49" s="306"/>
      <c r="J49" s="306"/>
      <c r="K49" s="313"/>
      <c r="L49" s="313"/>
      <c r="M49" s="313"/>
      <c r="N49" s="313"/>
      <c r="O49" s="306"/>
      <c r="P49" s="306"/>
      <c r="Q49" s="306"/>
      <c r="R49" s="306"/>
      <c r="S49" s="306"/>
      <c r="T49" s="306"/>
      <c r="U49" s="306"/>
      <c r="V49" s="306"/>
      <c r="W49" s="306"/>
      <c r="X49" s="1014" t="s">
        <v>338</v>
      </c>
      <c r="Y49" s="1014"/>
      <c r="Z49" s="1014"/>
      <c r="AA49" s="1015"/>
      <c r="AB49" s="1016">
        <f>AB50+AE50</f>
        <v>23.1</v>
      </c>
      <c r="AC49" s="1017"/>
      <c r="AD49" s="1017"/>
      <c r="AE49" s="1017"/>
      <c r="AF49" s="1017"/>
      <c r="AG49" s="1018"/>
      <c r="AH49" s="329"/>
      <c r="AI49" s="329"/>
      <c r="AJ49" s="329"/>
    </row>
    <row r="50" spans="1:36" ht="20.100000000000001" customHeight="1">
      <c r="C50" s="309"/>
      <c r="D50" s="309"/>
      <c r="E50" s="309"/>
      <c r="F50" s="309"/>
      <c r="G50" s="309"/>
      <c r="H50" s="309"/>
      <c r="I50" s="309"/>
      <c r="J50" s="309"/>
      <c r="K50" s="309"/>
      <c r="L50" s="309"/>
      <c r="M50" s="309"/>
      <c r="N50" s="1019" t="s">
        <v>339</v>
      </c>
      <c r="O50" s="1020"/>
      <c r="P50" s="1020"/>
      <c r="Q50" s="1020"/>
      <c r="R50" s="1020"/>
      <c r="S50" s="1020"/>
      <c r="T50" s="1020"/>
      <c r="U50" s="1020"/>
      <c r="V50" s="1020"/>
      <c r="W50" s="1020"/>
      <c r="X50" s="1020"/>
      <c r="Y50" s="1020"/>
      <c r="Z50" s="1020"/>
      <c r="AA50" s="1020"/>
      <c r="AB50" s="1023">
        <v>7.5</v>
      </c>
      <c r="AC50" s="1023"/>
      <c r="AD50" s="1023"/>
      <c r="AE50" s="1023">
        <v>15.6</v>
      </c>
      <c r="AF50" s="1023"/>
      <c r="AG50" s="1023"/>
      <c r="AH50" s="1007">
        <v>11</v>
      </c>
      <c r="AI50" s="1007"/>
      <c r="AJ50" s="1008"/>
    </row>
    <row r="51" spans="1:36" ht="20.100000000000001" customHeight="1">
      <c r="C51" s="309"/>
      <c r="D51" s="309"/>
      <c r="E51" s="309"/>
      <c r="F51" s="309"/>
      <c r="G51" s="309"/>
      <c r="H51" s="309"/>
      <c r="I51" s="309"/>
      <c r="J51" s="309"/>
      <c r="K51" s="309"/>
      <c r="L51" s="309"/>
      <c r="M51" s="309"/>
      <c r="N51" s="1021"/>
      <c r="O51" s="1022"/>
      <c r="P51" s="1022"/>
      <c r="Q51" s="1022"/>
      <c r="R51" s="1022"/>
      <c r="S51" s="1022"/>
      <c r="T51" s="1022"/>
      <c r="U51" s="1022"/>
      <c r="V51" s="1022"/>
      <c r="W51" s="1022"/>
      <c r="X51" s="1022"/>
      <c r="Y51" s="1022"/>
      <c r="Z51" s="1022"/>
      <c r="AA51" s="1022"/>
      <c r="AB51" s="1009" t="s">
        <v>340</v>
      </c>
      <c r="AC51" s="1009"/>
      <c r="AD51" s="1009"/>
      <c r="AE51" s="1009" t="s">
        <v>341</v>
      </c>
      <c r="AF51" s="1009"/>
      <c r="AG51" s="1009"/>
      <c r="AH51" s="1010" t="s">
        <v>342</v>
      </c>
      <c r="AI51" s="1010"/>
      <c r="AJ51" s="1011"/>
    </row>
    <row r="53" spans="1:36">
      <c r="AB53" s="1012" t="str">
        <f>IF(AB46&gt;AB50,"窒素過剰","OK")</f>
        <v>OK</v>
      </c>
      <c r="AC53" s="1012"/>
      <c r="AD53" s="1012"/>
      <c r="AE53" s="1012" t="str">
        <f>IF(AE46&gt;AE50,"リン酸過剰","OK")</f>
        <v>OK</v>
      </c>
      <c r="AF53" s="1012"/>
      <c r="AG53" s="1012"/>
    </row>
    <row r="54" spans="1:36">
      <c r="C54" s="301">
        <v>1</v>
      </c>
      <c r="D54" s="301">
        <v>2</v>
      </c>
      <c r="E54" s="301">
        <v>3</v>
      </c>
      <c r="F54" s="301">
        <v>4</v>
      </c>
      <c r="G54" s="301">
        <v>5</v>
      </c>
      <c r="H54" s="301">
        <v>6</v>
      </c>
      <c r="I54" s="301">
        <v>7</v>
      </c>
      <c r="J54" s="301">
        <v>8</v>
      </c>
      <c r="K54" s="301">
        <v>9</v>
      </c>
      <c r="L54" s="301">
        <v>10</v>
      </c>
      <c r="M54" s="301">
        <v>11</v>
      </c>
      <c r="N54" s="301">
        <v>12</v>
      </c>
      <c r="O54" s="301">
        <v>13</v>
      </c>
      <c r="P54" s="301">
        <v>14</v>
      </c>
      <c r="Q54" s="301">
        <v>15</v>
      </c>
      <c r="R54" s="301">
        <v>16</v>
      </c>
      <c r="S54" s="301">
        <v>17</v>
      </c>
      <c r="T54" s="301">
        <v>18</v>
      </c>
      <c r="U54" s="301">
        <v>19</v>
      </c>
      <c r="V54" s="301">
        <v>20</v>
      </c>
      <c r="W54" s="301">
        <v>21</v>
      </c>
      <c r="AB54" s="1012"/>
      <c r="AC54" s="1012"/>
      <c r="AD54" s="1012"/>
      <c r="AE54" s="1012"/>
      <c r="AF54" s="1012"/>
      <c r="AG54" s="1012"/>
    </row>
    <row r="55" spans="1:36">
      <c r="C55" s="301" t="s">
        <v>280</v>
      </c>
      <c r="AB55" s="1012"/>
      <c r="AC55" s="1012"/>
      <c r="AD55" s="1012"/>
      <c r="AE55" s="1012"/>
      <c r="AF55" s="1012"/>
      <c r="AG55" s="1012"/>
    </row>
    <row r="56" spans="1:36">
      <c r="A56" s="301" t="s">
        <v>343</v>
      </c>
      <c r="C56" s="301" t="s">
        <v>344</v>
      </c>
      <c r="O56" s="994">
        <v>14</v>
      </c>
      <c r="P56" s="994"/>
      <c r="Q56" s="994"/>
      <c r="R56" s="994">
        <v>14</v>
      </c>
      <c r="S56" s="994"/>
      <c r="T56" s="994"/>
      <c r="U56" s="994">
        <v>7</v>
      </c>
      <c r="V56" s="994"/>
      <c r="W56" s="994"/>
    </row>
    <row r="57" spans="1:36">
      <c r="C57" s="301" t="s">
        <v>345</v>
      </c>
      <c r="O57" s="994">
        <v>10</v>
      </c>
      <c r="P57" s="994"/>
      <c r="Q57" s="994"/>
      <c r="R57" s="994">
        <v>13</v>
      </c>
      <c r="S57" s="994"/>
      <c r="T57" s="994"/>
      <c r="U57" s="994">
        <v>10</v>
      </c>
      <c r="V57" s="994"/>
      <c r="W57" s="994"/>
    </row>
    <row r="58" spans="1:36">
      <c r="C58" s="301" t="s">
        <v>346</v>
      </c>
      <c r="O58" s="994">
        <v>15</v>
      </c>
      <c r="P58" s="994"/>
      <c r="Q58" s="994"/>
      <c r="R58" s="994">
        <v>7</v>
      </c>
      <c r="S58" s="994"/>
      <c r="T58" s="994"/>
      <c r="U58" s="994">
        <v>7</v>
      </c>
      <c r="V58" s="994"/>
      <c r="W58" s="994"/>
    </row>
    <row r="59" spans="1:36">
      <c r="C59" s="301" t="s">
        <v>347</v>
      </c>
      <c r="O59" s="994">
        <v>12</v>
      </c>
      <c r="P59" s="994"/>
      <c r="Q59" s="994"/>
      <c r="R59" s="994">
        <v>6</v>
      </c>
      <c r="S59" s="994"/>
      <c r="T59" s="994"/>
      <c r="U59" s="994">
        <v>5</v>
      </c>
      <c r="V59" s="994"/>
      <c r="W59" s="994"/>
    </row>
    <row r="60" spans="1:36">
      <c r="C60" s="301" t="s">
        <v>348</v>
      </c>
      <c r="O60" s="994"/>
      <c r="P60" s="994"/>
      <c r="Q60" s="994"/>
      <c r="R60" s="994">
        <v>1</v>
      </c>
      <c r="S60" s="994"/>
      <c r="T60" s="994"/>
      <c r="U60" s="994">
        <v>7</v>
      </c>
      <c r="V60" s="994"/>
      <c r="W60" s="994"/>
    </row>
    <row r="61" spans="1:36">
      <c r="C61" s="301" t="s">
        <v>349</v>
      </c>
      <c r="O61" s="994"/>
      <c r="P61" s="994"/>
      <c r="Q61" s="994"/>
      <c r="R61" s="994">
        <v>8</v>
      </c>
      <c r="S61" s="994"/>
      <c r="T61" s="994"/>
      <c r="U61" s="994"/>
      <c r="V61" s="994"/>
      <c r="W61" s="994"/>
    </row>
    <row r="62" spans="1:36">
      <c r="A62" s="301" t="s">
        <v>350</v>
      </c>
      <c r="C62" s="301" t="s">
        <v>351</v>
      </c>
      <c r="O62" s="994"/>
      <c r="P62" s="994"/>
      <c r="Q62" s="994"/>
      <c r="R62" s="994"/>
      <c r="S62" s="994"/>
      <c r="T62" s="994"/>
      <c r="U62" s="994"/>
      <c r="V62" s="994"/>
      <c r="W62" s="994"/>
    </row>
    <row r="63" spans="1:36">
      <c r="C63" s="301" t="s">
        <v>352</v>
      </c>
      <c r="O63" s="994"/>
      <c r="P63" s="994"/>
      <c r="Q63" s="994"/>
      <c r="R63" s="994"/>
      <c r="S63" s="994"/>
      <c r="T63" s="994"/>
      <c r="U63" s="994">
        <v>20</v>
      </c>
      <c r="V63" s="994"/>
      <c r="W63" s="994"/>
    </row>
    <row r="64" spans="1:36">
      <c r="A64" s="301" t="s">
        <v>353</v>
      </c>
      <c r="C64" s="301" t="s">
        <v>354</v>
      </c>
      <c r="O64" s="994">
        <v>12</v>
      </c>
      <c r="P64" s="994"/>
      <c r="Q64" s="994"/>
      <c r="R64" s="994">
        <v>4</v>
      </c>
      <c r="S64" s="994"/>
      <c r="T64" s="994"/>
      <c r="U64" s="994">
        <v>10</v>
      </c>
      <c r="V64" s="994"/>
      <c r="W64" s="994"/>
    </row>
    <row r="65" spans="3:23">
      <c r="C65" s="301" t="s">
        <v>355</v>
      </c>
      <c r="O65" s="994">
        <v>12</v>
      </c>
      <c r="P65" s="994"/>
      <c r="Q65" s="994"/>
      <c r="R65" s="994">
        <v>2</v>
      </c>
      <c r="S65" s="994"/>
      <c r="T65" s="994"/>
      <c r="U65" s="994">
        <v>8</v>
      </c>
      <c r="V65" s="994"/>
      <c r="W65" s="994"/>
    </row>
    <row r="66" spans="3:23">
      <c r="C66" s="301" t="s">
        <v>356</v>
      </c>
      <c r="O66" s="994">
        <v>30</v>
      </c>
      <c r="P66" s="994"/>
      <c r="Q66" s="994"/>
      <c r="R66" s="994"/>
      <c r="S66" s="994"/>
      <c r="T66" s="994"/>
      <c r="U66" s="994">
        <v>10</v>
      </c>
      <c r="V66" s="994"/>
      <c r="W66" s="994"/>
    </row>
    <row r="67" spans="3:23">
      <c r="C67" s="301" t="s">
        <v>357</v>
      </c>
      <c r="O67" s="999">
        <v>8</v>
      </c>
      <c r="P67" s="1000"/>
      <c r="Q67" s="1001"/>
      <c r="R67" s="999">
        <v>3</v>
      </c>
      <c r="S67" s="1000"/>
      <c r="T67" s="1001"/>
      <c r="U67" s="999">
        <v>1</v>
      </c>
      <c r="V67" s="1000"/>
      <c r="W67" s="1001"/>
    </row>
    <row r="68" spans="3:23">
      <c r="C68" s="301" t="s">
        <v>358</v>
      </c>
      <c r="O68" s="999"/>
      <c r="P68" s="1000"/>
      <c r="Q68" s="1001"/>
      <c r="R68" s="999">
        <v>6</v>
      </c>
      <c r="S68" s="1000"/>
      <c r="T68" s="1001"/>
      <c r="U68" s="999"/>
      <c r="V68" s="1000"/>
      <c r="W68" s="1001"/>
    </row>
    <row r="69" spans="3:23">
      <c r="C69" s="301" t="s">
        <v>359</v>
      </c>
      <c r="O69" s="994">
        <v>12</v>
      </c>
      <c r="P69" s="994"/>
      <c r="Q69" s="994"/>
      <c r="R69" s="994">
        <v>6</v>
      </c>
      <c r="S69" s="994"/>
      <c r="T69" s="994"/>
      <c r="U69" s="994">
        <v>5</v>
      </c>
      <c r="V69" s="994"/>
      <c r="W69" s="994"/>
    </row>
    <row r="70" spans="3:23">
      <c r="C70" s="301" t="s">
        <v>360</v>
      </c>
      <c r="O70" s="994"/>
      <c r="P70" s="994"/>
      <c r="Q70" s="994"/>
      <c r="R70" s="994">
        <v>12</v>
      </c>
      <c r="S70" s="994"/>
      <c r="T70" s="994"/>
      <c r="U70" s="994">
        <v>12</v>
      </c>
      <c r="V70" s="994"/>
      <c r="W70" s="994"/>
    </row>
    <row r="71" spans="3:23">
      <c r="C71" s="301" t="s">
        <v>361</v>
      </c>
      <c r="O71" s="994">
        <v>15</v>
      </c>
      <c r="P71" s="994"/>
      <c r="Q71" s="994"/>
      <c r="R71" s="994">
        <v>7</v>
      </c>
      <c r="S71" s="994"/>
      <c r="T71" s="994"/>
      <c r="U71" s="994">
        <v>8</v>
      </c>
      <c r="V71" s="994"/>
      <c r="W71" s="994"/>
    </row>
    <row r="72" spans="3:23">
      <c r="C72" s="301" t="s">
        <v>362</v>
      </c>
      <c r="O72" s="994">
        <v>15</v>
      </c>
      <c r="P72" s="994"/>
      <c r="Q72" s="994"/>
      <c r="R72" s="994">
        <v>5</v>
      </c>
      <c r="S72" s="994"/>
      <c r="T72" s="994"/>
      <c r="U72" s="994">
        <v>10</v>
      </c>
      <c r="V72" s="994"/>
      <c r="W72" s="994"/>
    </row>
  </sheetData>
  <mergeCells count="188">
    <mergeCell ref="B2:F2"/>
    <mergeCell ref="B3:AK3"/>
    <mergeCell ref="AC5:AJ5"/>
    <mergeCell ref="C8:E8"/>
    <mergeCell ref="Q8:S8"/>
    <mergeCell ref="W8:Y8"/>
    <mergeCell ref="AB17:AG17"/>
    <mergeCell ref="C18:K18"/>
    <mergeCell ref="AB18:AG18"/>
    <mergeCell ref="C22:G22"/>
    <mergeCell ref="J22:R22"/>
    <mergeCell ref="T22:V22"/>
    <mergeCell ref="AA12:AE12"/>
    <mergeCell ref="C16:E16"/>
    <mergeCell ref="N16:R16"/>
    <mergeCell ref="T16:Z16"/>
    <mergeCell ref="AB16:AI16"/>
    <mergeCell ref="C17:E17"/>
    <mergeCell ref="F17:H17"/>
    <mergeCell ref="J17:L17"/>
    <mergeCell ref="N17:R17"/>
    <mergeCell ref="U17:Y17"/>
    <mergeCell ref="C23:G23"/>
    <mergeCell ref="K23:P23"/>
    <mergeCell ref="T23:V23"/>
    <mergeCell ref="Z23:AF23"/>
    <mergeCell ref="C24:G26"/>
    <mergeCell ref="K24:M24"/>
    <mergeCell ref="N24:P24"/>
    <mergeCell ref="T24:V24"/>
    <mergeCell ref="Z24:AB24"/>
    <mergeCell ref="AC24:AF24"/>
    <mergeCell ref="K25:M25"/>
    <mergeCell ref="N25:P25"/>
    <mergeCell ref="T25:V25"/>
    <mergeCell ref="Z25:AB25"/>
    <mergeCell ref="AC25:AF25"/>
    <mergeCell ref="K26:M26"/>
    <mergeCell ref="N26:P26"/>
    <mergeCell ref="T26:V26"/>
    <mergeCell ref="Z26:AB26"/>
    <mergeCell ref="AC26:AF26"/>
    <mergeCell ref="K27:M27"/>
    <mergeCell ref="N27:P27"/>
    <mergeCell ref="C36:N37"/>
    <mergeCell ref="O36:W36"/>
    <mergeCell ref="X36:AA36"/>
    <mergeCell ref="AB36:AJ36"/>
    <mergeCell ref="O37:Q37"/>
    <mergeCell ref="R37:T37"/>
    <mergeCell ref="U37:W37"/>
    <mergeCell ref="X37:AA37"/>
    <mergeCell ref="AB37:AD37"/>
    <mergeCell ref="AE37:AG37"/>
    <mergeCell ref="AH37:AJ37"/>
    <mergeCell ref="C38:N38"/>
    <mergeCell ref="O38:Q38"/>
    <mergeCell ref="R38:T38"/>
    <mergeCell ref="U38:W38"/>
    <mergeCell ref="X38:AA38"/>
    <mergeCell ref="AB38:AD38"/>
    <mergeCell ref="AE38:AG38"/>
    <mergeCell ref="AH38:AJ38"/>
    <mergeCell ref="C39:N39"/>
    <mergeCell ref="O39:Q39"/>
    <mergeCell ref="R39:T39"/>
    <mergeCell ref="U39:W39"/>
    <mergeCell ref="X39:AA39"/>
    <mergeCell ref="AB39:AD39"/>
    <mergeCell ref="AE39:AG39"/>
    <mergeCell ref="AH39:AJ39"/>
    <mergeCell ref="AE40:AG40"/>
    <mergeCell ref="AH40:AJ40"/>
    <mergeCell ref="C41:N41"/>
    <mergeCell ref="O41:Q41"/>
    <mergeCell ref="R41:T41"/>
    <mergeCell ref="U41:W41"/>
    <mergeCell ref="X41:AA41"/>
    <mergeCell ref="AB41:AD41"/>
    <mergeCell ref="AE41:AG41"/>
    <mergeCell ref="AH41:AJ41"/>
    <mergeCell ref="C40:N40"/>
    <mergeCell ref="O40:Q40"/>
    <mergeCell ref="R40:T40"/>
    <mergeCell ref="U40:W40"/>
    <mergeCell ref="X40:AA40"/>
    <mergeCell ref="AB40:AD40"/>
    <mergeCell ref="X46:AA46"/>
    <mergeCell ref="AB46:AD46"/>
    <mergeCell ref="AE46:AG46"/>
    <mergeCell ref="AH46:AJ46"/>
    <mergeCell ref="X47:AA47"/>
    <mergeCell ref="AB47:AG47"/>
    <mergeCell ref="AE44:AG44"/>
    <mergeCell ref="AH44:AJ44"/>
    <mergeCell ref="C45:N45"/>
    <mergeCell ref="O45:Q45"/>
    <mergeCell ref="R45:T45"/>
    <mergeCell ref="U45:W45"/>
    <mergeCell ref="X45:AA45"/>
    <mergeCell ref="AB45:AD45"/>
    <mergeCell ref="AE45:AG45"/>
    <mergeCell ref="AH45:AJ45"/>
    <mergeCell ref="C44:N44"/>
    <mergeCell ref="O44:Q44"/>
    <mergeCell ref="R44:T44"/>
    <mergeCell ref="U44:W44"/>
    <mergeCell ref="X44:AA44"/>
    <mergeCell ref="AB44:AD44"/>
    <mergeCell ref="AH50:AJ50"/>
    <mergeCell ref="AB51:AD51"/>
    <mergeCell ref="AE51:AG51"/>
    <mergeCell ref="AH51:AJ51"/>
    <mergeCell ref="AB53:AD55"/>
    <mergeCell ref="AE53:AG55"/>
    <mergeCell ref="AB48:AG48"/>
    <mergeCell ref="X49:AA49"/>
    <mergeCell ref="AB49:AG49"/>
    <mergeCell ref="N50:AA51"/>
    <mergeCell ref="AB50:AD50"/>
    <mergeCell ref="AE50:AG50"/>
    <mergeCell ref="C42:N42"/>
    <mergeCell ref="O42:Q42"/>
    <mergeCell ref="R42:T42"/>
    <mergeCell ref="U42:W42"/>
    <mergeCell ref="X42:AA42"/>
    <mergeCell ref="C43:N43"/>
    <mergeCell ref="O43:Q43"/>
    <mergeCell ref="R43:T43"/>
    <mergeCell ref="U43:W43"/>
    <mergeCell ref="X43:AA43"/>
    <mergeCell ref="O58:Q58"/>
    <mergeCell ref="R58:T58"/>
    <mergeCell ref="U58:W58"/>
    <mergeCell ref="O59:Q59"/>
    <mergeCell ref="R59:T59"/>
    <mergeCell ref="U59:W59"/>
    <mergeCell ref="O56:Q56"/>
    <mergeCell ref="R56:T56"/>
    <mergeCell ref="U56:W56"/>
    <mergeCell ref="O57:Q57"/>
    <mergeCell ref="R57:T57"/>
    <mergeCell ref="U57:W57"/>
    <mergeCell ref="O62:Q62"/>
    <mergeCell ref="R62:T62"/>
    <mergeCell ref="U62:W62"/>
    <mergeCell ref="O63:Q63"/>
    <mergeCell ref="R63:T63"/>
    <mergeCell ref="U63:W63"/>
    <mergeCell ref="O60:Q60"/>
    <mergeCell ref="R60:T60"/>
    <mergeCell ref="U60:W60"/>
    <mergeCell ref="O61:Q61"/>
    <mergeCell ref="R61:T61"/>
    <mergeCell ref="U61:W61"/>
    <mergeCell ref="O67:Q67"/>
    <mergeCell ref="R67:T67"/>
    <mergeCell ref="U67:W67"/>
    <mergeCell ref="O64:Q64"/>
    <mergeCell ref="R64:T64"/>
    <mergeCell ref="U64:W64"/>
    <mergeCell ref="O65:Q65"/>
    <mergeCell ref="R65:T65"/>
    <mergeCell ref="U65:W65"/>
    <mergeCell ref="O72:Q72"/>
    <mergeCell ref="R72:T72"/>
    <mergeCell ref="U72:W72"/>
    <mergeCell ref="AB42:AD42"/>
    <mergeCell ref="AE42:AG42"/>
    <mergeCell ref="AH42:AJ42"/>
    <mergeCell ref="AB43:AD43"/>
    <mergeCell ref="AE43:AG43"/>
    <mergeCell ref="AH43:AJ43"/>
    <mergeCell ref="O70:Q70"/>
    <mergeCell ref="R70:T70"/>
    <mergeCell ref="U70:W70"/>
    <mergeCell ref="O71:Q71"/>
    <mergeCell ref="R71:T71"/>
    <mergeCell ref="U71:W71"/>
    <mergeCell ref="O68:Q68"/>
    <mergeCell ref="R68:T68"/>
    <mergeCell ref="U68:W68"/>
    <mergeCell ref="O69:Q69"/>
    <mergeCell ref="R69:T69"/>
    <mergeCell ref="U69:W69"/>
    <mergeCell ref="O66:Q66"/>
    <mergeCell ref="R66:T66"/>
    <mergeCell ref="U66:W66"/>
  </mergeCells>
  <phoneticPr fontId="1"/>
  <conditionalFormatting sqref="AB47:AG47">
    <cfRule type="cellIs" dxfId="0" priority="1" operator="lessThan">
      <formula>23.1001</formula>
    </cfRule>
  </conditionalFormatting>
  <dataValidations count="1">
    <dataValidation type="list" allowBlank="1" showInputMessage="1" showErrorMessage="1" sqref="C39:N45">
      <formula1>$C$55:$C$72</formula1>
    </dataValidation>
  </dataValidations>
  <pageMargins left="0.7" right="0.7" top="0.75" bottom="0.75" header="0.3" footer="0.3"/>
  <pageSetup paperSize="9" scale="81"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8978d07d-7129-4907-8d4b-90a2af872bcd" xsi:nil="true"/>
    <lcf76f155ced4ddcb4097134ff3c332f xmlns="8978d07d-7129-4907-8d4b-90a2af872bcd">
      <Terms xmlns="http://schemas.microsoft.com/office/infopath/2007/PartnerControls"/>
    </lcf76f155ced4ddcb4097134ff3c332f>
    <TaxCatchAll xmlns="37475c82-dadc-4e40-94bd-312afdab25f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4F02A046789A848A889F7FFA626AD59" ma:contentTypeVersion="17" ma:contentTypeDescription="新しいドキュメントを作成します。" ma:contentTypeScope="" ma:versionID="73990d07238d34ab339bda9ec9d334c5">
  <xsd:schema xmlns:xsd="http://www.w3.org/2001/XMLSchema" xmlns:xs="http://www.w3.org/2001/XMLSchema" xmlns:p="http://schemas.microsoft.com/office/2006/metadata/properties" xmlns:ns2="8978d07d-7129-4907-8d4b-90a2af872bcd" xmlns:ns3="37475c82-dadc-4e40-94bd-312afdab25f6" targetNamespace="http://schemas.microsoft.com/office/2006/metadata/properties" ma:root="true" ma:fieldsID="2e48241d77f8f1a4c661c8c12dace43a" ns2:_="" ns3:_="">
    <xsd:import namespace="8978d07d-7129-4907-8d4b-90a2af872bcd"/>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78d07d-7129-4907-8d4b-90a2af872bc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7" nillable="true" ma:displayName="Location" ma:indexed="true"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b2a7ff83-d314-4076-a623-5b760ba6beb2}"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5DDB79-0BC2-4D79-A4BE-1529B41322FA}">
  <ds:schemaRefs>
    <ds:schemaRef ds:uri="http://purl.org/dc/dcmitype/"/>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www.w3.org/XML/1998/namespace"/>
    <ds:schemaRef ds:uri="37475c82-dadc-4e40-94bd-312afdab25f6"/>
    <ds:schemaRef ds:uri="8978d07d-7129-4907-8d4b-90a2af872bcd"/>
    <ds:schemaRef ds:uri="http://purl.org/dc/terms/"/>
  </ds:schemaRefs>
</ds:datastoreItem>
</file>

<file path=customXml/itemProps2.xml><?xml version="1.0" encoding="utf-8"?>
<ds:datastoreItem xmlns:ds="http://schemas.openxmlformats.org/officeDocument/2006/customXml" ds:itemID="{625A85B6-068B-41CD-BE4B-FF0EBC41A4F3}">
  <ds:schemaRefs>
    <ds:schemaRef ds:uri="http://schemas.microsoft.com/sharepoint/v3/contenttype/forms"/>
  </ds:schemaRefs>
</ds:datastoreItem>
</file>

<file path=customXml/itemProps3.xml><?xml version="1.0" encoding="utf-8"?>
<ds:datastoreItem xmlns:ds="http://schemas.openxmlformats.org/officeDocument/2006/customXml" ds:itemID="{C26FED3E-D3C0-4457-B518-3D8E735449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78d07d-7129-4907-8d4b-90a2af872bcd"/>
    <ds:schemaRef ds:uri="37475c82-dadc-4e40-94bd-312afdab2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農業者様式1(実施計画書)</vt:lpstr>
      <vt:lpstr>農業者様式2(ほ場一覧)</vt:lpstr>
      <vt:lpstr>農業者様式3(取組計画)</vt:lpstr>
      <vt:lpstr>農業者様式4(施肥管理計画)</vt:lpstr>
      <vt:lpstr>'農業者様式1(実施計画書)'!Print_Area</vt:lpstr>
      <vt:lpstr>'農業者様式2(ほ場一覧)'!Print_Area</vt:lpstr>
      <vt:lpstr>'農業者様式3(取組計画)'!Print_Area</vt:lpstr>
      <vt:lpstr>'農業者様式4(施肥管理計画)'!Print_Area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2026-05-27T06:24:07Z</dcterms:created>
  <dcterms:modified xsi:type="dcterms:W3CDTF">2026-05-31T23:53:35Z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0x01010084F02A046789A848A889F7FFA626AD59</vt:lpwstr>
  </property>
</Properties>
</file>